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_M\Documents\DOCUMENTOS CP LUZ MARTINEZ\DECLARACIONES\TRANSPARENCIA\LLENADO DE FORMATOS\XI\2026\05\"/>
    </mc:Choice>
  </mc:AlternateContent>
  <bookViews>
    <workbookView xWindow="0" yWindow="0" windowWidth="15345" windowHeight="5910" firstSheet="10" activeTab="14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M66" i="1" l="1"/>
  <c r="M65" i="1"/>
  <c r="M64" i="1"/>
  <c r="M63" i="1"/>
  <c r="M60" i="1"/>
  <c r="M62" i="1"/>
  <c r="M61" i="1"/>
  <c r="M57" i="1"/>
  <c r="M56" i="1"/>
  <c r="M41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<sst xmlns="http://schemas.openxmlformats.org/spreadsheetml/2006/main" count="1380" uniqueCount="424">
  <si>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</si>
  <si>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</si>
  <si>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</si>
  <si>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</si>
  <si>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</si>
  <si>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</si>
  <si>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</si>
  <si>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</si>
  <si>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</si>
  <si>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</si>
  <si>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</si>
  <si>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</si>
  <si>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</si>
  <si>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</si>
  <si>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</si>
  <si>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</si>
  <si>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</si>
  <si>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</si>
  <si>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</si>
  <si>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</si>
  <si>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</si>
  <si>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</si>
  <si>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</si>
  <si>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</si>
  <si>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</si>
  <si>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</si>
  <si>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</si>
  <si>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</si>
  <si>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</si>
  <si>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</si>
  <si>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</si>
  <si>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</si>
  <si>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</si>
  <si>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</si>
  <si>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</si>
  <si>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</si>
  <si>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</si>
  <si>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</si>
  <si>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</si>
  <si>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</si>
  <si>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</si>
  <si>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</si>
  <si>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</si>
  <si>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</si>
  <si>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</si>
  <si>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</si>
  <si>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</si>
  <si>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</si>
  <si>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</si>
  <si>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</si>
  <si>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</si>
  <si>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</si>
  <si>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</si>
  <si>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</si>
  <si>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</si>
  <si>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</si>
  <si>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</si>
  <si>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</si>
  <si>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</si>
  <si>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</si>
  <si>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</si>
  <si>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</si>
  <si>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</si>
  <si>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</si>
  <si>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</si>
  <si>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</si>
  <si>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</si>
  <si>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</si>
  <si>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</si>
  <si>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</si>
  <si>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</si>
  <si>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</si>
  <si>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</si>
  <si>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</si>
  <si>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</si>
  <si>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</si>
  <si>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</si>
  <si>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</si>
  <si>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</si>
  <si>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</si>
  <si>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</si>
  <si>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</si>
  <si>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</si>
  <si>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</si>
  <si>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</si>
  <si>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</si>
  <si>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</si>
  <si>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</si>
  <si>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</si>
  <si>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</si>
  <si>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</si>
  <si>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</si>
  <si>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</si>
  <si>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</si>
  <si>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</si>
  <si>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</si>
  <si>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</si>
  <si>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</si>
  <si>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</si>
  <si>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</si>
  <si>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</si>
  <si>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</si>
  <si>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</si>
  <si>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</si>
  <si>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</si>
  <si>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</si>
  <si>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</si>
  <si>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</si>
  <si>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</si>
  <si>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</si>
  <si>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</si>
  <si>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</si>
  <si>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</si>
  <si>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</si>
  <si>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</si>
  <si>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</si>
  <si>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</si>
  <si>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</si>
  <si>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</si>
  <si>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</si>
  <si>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</si>
  <si>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</si>
  <si>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</si>
  <si>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</si>
  <si>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</si>
  <si>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</si>
  <si>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</si>
  <si>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</si>
  <si>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</si>
  <si>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</si>
  <si>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</si>
  <si>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</si>
  <si>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</si>
  <si>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</si>
  <si>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</si>
  <si>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</si>
  <si>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</si>
  <si>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</si>
  <si>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</si>
  <si>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</si>
  <si>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</si>
  <si>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</si>
  <si>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</si>
  <si>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</si>
  <si>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</si>
  <si>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</si>
  <si>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</si>
  <si>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</si>
  <si>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</si>
  <si>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</si>
  <si>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</si>
  <si>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</si>
  <si>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</si>
  <si>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</si>
  <si>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</si>
  <si>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</si>
  <si>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</si>
  <si>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</si>
  <si>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</si>
  <si>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</si>
  <si>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</si>
  <si>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</si>
  <si>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</si>
  <si>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</si>
  <si>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</si>
  <si>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</si>
  <si>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</si>
  <si>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</si>
  <si>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</si>
  <si>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</si>
  <si>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</si>
  <si>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</si>
  <si>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</si>
  <si>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</si>
  <si>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</si>
  <si>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</si>
  <si>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</si>
  <si>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</si>
  <si>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</si>
  <si>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</si>
  <si>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</si>
  <si>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</si>
  <si>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</si>
  <si>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</si>
  <si>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</si>
  <si>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</si>
  <si>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</si>
  <si>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</si>
  <si>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</si>
  <si>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</si>
  <si>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</si>
  <si>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</si>
  <si>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</si>
  <si>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</si>
  <si>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</si>
  <si>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</si>
  <si>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</si>
  <si>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</si>
  <si>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</si>
  <si>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</si>
  <si>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</si>
  <si>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</si>
  <si>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</si>
  <si>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</si>
  <si>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</si>
  <si>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</si>
  <si>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</si>
  <si>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</si>
  <si>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</si>
  <si>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</si>
  <si>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</si>
  <si>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</si>
  <si>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DIRECTORA GENERAL</t>
  </si>
  <si>
    <t>SUBDIRECTOR DE AREA</t>
  </si>
  <si>
    <t>JEFA DE DEPARTAMENTO</t>
  </si>
  <si>
    <t>JEFE DE DEPARTAMENTO</t>
  </si>
  <si>
    <t>CF33116</t>
  </si>
  <si>
    <t>TECNICO ESPECIALIZADA</t>
  </si>
  <si>
    <t>P01002</t>
  </si>
  <si>
    <t>ANALISTA ESPECIALIZADA</t>
  </si>
  <si>
    <t>P13006</t>
  </si>
  <si>
    <t>MEDICO GENERAL</t>
  </si>
  <si>
    <t>P16004</t>
  </si>
  <si>
    <t>PSICOLOGA</t>
  </si>
  <si>
    <t>P01001</t>
  </si>
  <si>
    <t>ANALISTA TECNICO</t>
  </si>
  <si>
    <t>T06027</t>
  </si>
  <si>
    <t>CAPTURISTA</t>
  </si>
  <si>
    <t>T16005</t>
  </si>
  <si>
    <t>LABORATORISTA</t>
  </si>
  <si>
    <t>CF34004</t>
  </si>
  <si>
    <t>SECRETARIA JEFA DE DEPARTAMENTO</t>
  </si>
  <si>
    <t>SECRETARIO JEFE DE DEPARTAMENTO</t>
  </si>
  <si>
    <t>T05003</t>
  </si>
  <si>
    <t>BIBLIOTECARIA</t>
  </si>
  <si>
    <t>S08011</t>
  </si>
  <si>
    <t>TECNICO EN MANTENIMIENTO</t>
  </si>
  <si>
    <t>S06002</t>
  </si>
  <si>
    <t>INTENDENTE</t>
  </si>
  <si>
    <t>A03004</t>
  </si>
  <si>
    <t>ALMACENISTA</t>
  </si>
  <si>
    <t>S14001</t>
  </si>
  <si>
    <t>VIGILANTE</t>
  </si>
  <si>
    <t>E13010</t>
  </si>
  <si>
    <t>PROFESORA ASOCIADO "A"</t>
  </si>
  <si>
    <t>E13001</t>
  </si>
  <si>
    <t>PROFESORA ASIGNATURA "A"</t>
  </si>
  <si>
    <t>E13002</t>
  </si>
  <si>
    <t>PROFESOR ASIGNATURA "B"</t>
  </si>
  <si>
    <t>PROFESOR ASIGNATURA "A"</t>
  </si>
  <si>
    <t>CF53455</t>
  </si>
  <si>
    <t>SECRETARIA DE DIRECTOR GENERAL</t>
  </si>
  <si>
    <t>E13011</t>
  </si>
  <si>
    <t>PROFESOR ASOCIADO "B"</t>
  </si>
  <si>
    <t>CF53453</t>
  </si>
  <si>
    <t>CHOFER DE DIRECTOR</t>
  </si>
  <si>
    <t>ITS0003</t>
  </si>
  <si>
    <t>JEFE DE DIVISION</t>
  </si>
  <si>
    <t>CF12027</t>
  </si>
  <si>
    <t>INGENIERA EN SISTEMAS</t>
  </si>
  <si>
    <t xml:space="preserve">CF34280 </t>
  </si>
  <si>
    <t>SECRETARIO DE SUBDIRECTOR</t>
  </si>
  <si>
    <t>DIRECCION GENERAL</t>
  </si>
  <si>
    <t>TECNICO ESPECIALIZADO</t>
  </si>
  <si>
    <t>SERVICIOS ADMINISTRATIVOS</t>
  </si>
  <si>
    <t>ANALISTA ESPECIALIZADO</t>
  </si>
  <si>
    <t>SERVICIOS ESCOLARES</t>
  </si>
  <si>
    <t>PSICOLOGO</t>
  </si>
  <si>
    <t>DESARROLLO ACADEMICO</t>
  </si>
  <si>
    <t>VINCULACION</t>
  </si>
  <si>
    <t>DIVISION INGENIERIA SISTEMAS</t>
  </si>
  <si>
    <t>DIVISION INGENIERIA INDUSTRIAL</t>
  </si>
  <si>
    <t>SECRETARIA JEFE DE DEPARTAMENTO</t>
  </si>
  <si>
    <t>BIBLIOTECARIO</t>
  </si>
  <si>
    <t>DOCENTE</t>
  </si>
  <si>
    <t>DOCENTE A</t>
  </si>
  <si>
    <t>ENTRENADOR</t>
  </si>
  <si>
    <t>SECRETARIA DE DIRECCION</t>
  </si>
  <si>
    <t>DOCENTE B</t>
  </si>
  <si>
    <t>CHOFER DE DIRECCION</t>
  </si>
  <si>
    <t>INGENIERO EN SISTEMAS</t>
  </si>
  <si>
    <t>PLANEACIÓN, PROGRAMACIÓN Y EVALUACIÓN</t>
  </si>
  <si>
    <t>HECTOR JOSÉ</t>
  </si>
  <si>
    <t>GONZALEZ</t>
  </si>
  <si>
    <t>MARTÍNEZ</t>
  </si>
  <si>
    <t xml:space="preserve">ELDA MA. DEL PILAR </t>
  </si>
  <si>
    <t xml:space="preserve">RAMIREZ </t>
  </si>
  <si>
    <t>VIVIANA</t>
  </si>
  <si>
    <t xml:space="preserve">LEYVA </t>
  </si>
  <si>
    <t>HERNANDEZ</t>
  </si>
  <si>
    <t xml:space="preserve">LUIS IGNACIO </t>
  </si>
  <si>
    <t>MENDEZ</t>
  </si>
  <si>
    <t xml:space="preserve">SARHAY DEL CARMEN </t>
  </si>
  <si>
    <t>CORDERO</t>
  </si>
  <si>
    <t>AGUILAR</t>
  </si>
  <si>
    <t>MARIA DE LA LUZ</t>
  </si>
  <si>
    <t>MARTINEZ</t>
  </si>
  <si>
    <t>GARCIA</t>
  </si>
  <si>
    <t>GABRIELA</t>
  </si>
  <si>
    <t xml:space="preserve">LARRAGA </t>
  </si>
  <si>
    <t>SOLIS</t>
  </si>
  <si>
    <t xml:space="preserve">ALICIA </t>
  </si>
  <si>
    <t>AGUILLON</t>
  </si>
  <si>
    <t>JIMENEZ</t>
  </si>
  <si>
    <t xml:space="preserve">BOTELLO </t>
  </si>
  <si>
    <t>BANDA</t>
  </si>
  <si>
    <t>NYDIA KARELY</t>
  </si>
  <si>
    <t>VERA</t>
  </si>
  <si>
    <t>BAÑUELOS</t>
  </si>
  <si>
    <t xml:space="preserve">MAYELI </t>
  </si>
  <si>
    <t xml:space="preserve">MATA </t>
  </si>
  <si>
    <t>ORTIZ</t>
  </si>
  <si>
    <t>SILVIA MARIELA</t>
  </si>
  <si>
    <t>REYES</t>
  </si>
  <si>
    <t xml:space="preserve">LEOVIGILDA </t>
  </si>
  <si>
    <t xml:space="preserve">CINTHIA JANETH </t>
  </si>
  <si>
    <t>CASAS</t>
  </si>
  <si>
    <t>PEREZ</t>
  </si>
  <si>
    <t>CRISTOBAL</t>
  </si>
  <si>
    <t>ORTA</t>
  </si>
  <si>
    <t>BALLEZA</t>
  </si>
  <si>
    <t>KARLA VERONICA</t>
  </si>
  <si>
    <t>CEDILLO</t>
  </si>
  <si>
    <t>PACHECO</t>
  </si>
  <si>
    <t>LUIS ALBERTO</t>
  </si>
  <si>
    <t>TORRES</t>
  </si>
  <si>
    <t>CHAVARRIA</t>
  </si>
  <si>
    <t>REBECA</t>
  </si>
  <si>
    <t>LOREDO</t>
  </si>
  <si>
    <t>CASTELLANOS</t>
  </si>
  <si>
    <t xml:space="preserve">MAURICIO </t>
  </si>
  <si>
    <t>VILLEGAZ</t>
  </si>
  <si>
    <t>MARQUEZ</t>
  </si>
  <si>
    <t>JOSE ROBERTO</t>
  </si>
  <si>
    <t xml:space="preserve">NICOLASA </t>
  </si>
  <si>
    <t>ANDRADE</t>
  </si>
  <si>
    <t>ZAMARRIPA</t>
  </si>
  <si>
    <t>STEPHANY ARANTXA</t>
  </si>
  <si>
    <t>SANTIAGO</t>
  </si>
  <si>
    <t>GUEVARA</t>
  </si>
  <si>
    <t>ZIOMARA ASTRID</t>
  </si>
  <si>
    <t xml:space="preserve">MARIBEL </t>
  </si>
  <si>
    <t>CARRIZALEZ</t>
  </si>
  <si>
    <t xml:space="preserve">JORGE LUIS </t>
  </si>
  <si>
    <t>LEONARDO</t>
  </si>
  <si>
    <t xml:space="preserve">GOMEZ </t>
  </si>
  <si>
    <t>ALEJANDRO</t>
  </si>
  <si>
    <t>MARIA GUADALUPE</t>
  </si>
  <si>
    <t>FLORES</t>
  </si>
  <si>
    <t>JULIO CESAR</t>
  </si>
  <si>
    <t>BALDERAS</t>
  </si>
  <si>
    <t>FRANCISCO JAVIER</t>
  </si>
  <si>
    <t xml:space="preserve">ALVAREZ </t>
  </si>
  <si>
    <t>ALVARADO</t>
  </si>
  <si>
    <t>CARLOS</t>
  </si>
  <si>
    <t>CASTILLO</t>
  </si>
  <si>
    <t>VALDEZ</t>
  </si>
  <si>
    <t>DIANA BERENICE</t>
  </si>
  <si>
    <t xml:space="preserve">BUCIO </t>
  </si>
  <si>
    <t>CHONG</t>
  </si>
  <si>
    <t>NALLELI</t>
  </si>
  <si>
    <t>COMPEAN</t>
  </si>
  <si>
    <t>GUERRERO</t>
  </si>
  <si>
    <t>JUAN FRANCISCO</t>
  </si>
  <si>
    <t>ROCHA</t>
  </si>
  <si>
    <t>MARITSA ELIZABETH</t>
  </si>
  <si>
    <t>HUERTA</t>
  </si>
  <si>
    <t>ANGELES RAQUEL</t>
  </si>
  <si>
    <t>MONTIEL</t>
  </si>
  <si>
    <t>JONATHAN</t>
  </si>
  <si>
    <t>ARICEAGA</t>
  </si>
  <si>
    <t>DIAZ</t>
  </si>
  <si>
    <t>VICTOR EMMANUEL</t>
  </si>
  <si>
    <t>MONTELONGO</t>
  </si>
  <si>
    <t>MIGUEL</t>
  </si>
  <si>
    <t>BACA</t>
  </si>
  <si>
    <t>HECTOR ENRIQUE</t>
  </si>
  <si>
    <t>RODRIGUEZ</t>
  </si>
  <si>
    <t>INFANTE</t>
  </si>
  <si>
    <t>ANGELICA BEATRIZ</t>
  </si>
  <si>
    <t>SEGURA</t>
  </si>
  <si>
    <t xml:space="preserve">MOLAR </t>
  </si>
  <si>
    <t>VELAZQUEZ</t>
  </si>
  <si>
    <t>LOLITA</t>
  </si>
  <si>
    <t>FERRETIZ</t>
  </si>
  <si>
    <t>ELMO DANIEL</t>
  </si>
  <si>
    <t>CAZARES</t>
  </si>
  <si>
    <t>TEODORO</t>
  </si>
  <si>
    <t>RUIZ</t>
  </si>
  <si>
    <t>DIANA ELENA</t>
  </si>
  <si>
    <t>ZOILA ERIKA</t>
  </si>
  <si>
    <t>SANCHEZ</t>
  </si>
  <si>
    <t xml:space="preserve">VICTOR </t>
  </si>
  <si>
    <t>DOMINGUEZ</t>
  </si>
  <si>
    <t>CARLOS ALBERTO</t>
  </si>
  <si>
    <t>CRUZ</t>
  </si>
  <si>
    <t xml:space="preserve">MAYRA DEL CARMEN </t>
  </si>
  <si>
    <t>SALDAÑA</t>
  </si>
  <si>
    <t>JOSE REFUGIO</t>
  </si>
  <si>
    <t>PEDRO</t>
  </si>
  <si>
    <t>ESPINOZA</t>
  </si>
  <si>
    <t xml:space="preserve">JAIME ALEJANDRO </t>
  </si>
  <si>
    <t>HERRERA</t>
  </si>
  <si>
    <t>CABRERA</t>
  </si>
  <si>
    <t>FRANCISCO AMADOR</t>
  </si>
  <si>
    <t xml:space="preserve">LOPEZ </t>
  </si>
  <si>
    <t xml:space="preserve">ANA CRISTINA </t>
  </si>
  <si>
    <t>MUNGUIA</t>
  </si>
  <si>
    <t>JESUS TADEO</t>
  </si>
  <si>
    <t>SALAS</t>
  </si>
  <si>
    <t>TERESITA</t>
  </si>
  <si>
    <t>DEL ANGEL</t>
  </si>
  <si>
    <t>ALEXANDRA</t>
  </si>
  <si>
    <t xml:space="preserve">CISNEROS  </t>
  </si>
  <si>
    <t>SALAZAR</t>
  </si>
  <si>
    <t>PESO</t>
  </si>
  <si>
    <t>NO SE GENERA (VER NOTA)</t>
  </si>
  <si>
    <t>DESPENSA</t>
  </si>
  <si>
    <t>MENSUAL</t>
  </si>
  <si>
    <t>DESPENSA,MATERIAL DIDACTICO</t>
  </si>
  <si>
    <t>Jefatura de Servicios Administrativos</t>
  </si>
  <si>
    <t>La tabla 549529 corresponde a Prima de Antigûedad y la tabla 549550 Prestaciones economicas (Despensa y en personal docente material didactico). La informacion correspondiente a percepciones adicionales en dinero, percepciones adicionales en especie, Ingresos, sistemas de compensacion, gratificaciones, comisiones, dietas, bonos, estimulos, apoyos economicos y prestaciones en especie en las que no se generan es debido a que no se encuentran dentro del presupuesto del analitico de plazas del periodo correpondiente con fundamento en el articulo 38 de la Ley Organica de la Administración Publica Federal, 7 de la Ley Federal de Presupuesto y Responsabilidad Hacendaria y 7 de su reglamento, asi como 35 Fraccion IV del reglamento interior de la secretaria de educacion publica.</t>
  </si>
  <si>
    <t>La Clave o nivel de puesto no viene asignada para el personal directivo, en el tabulador autorizado. La tabla 549529 corresponde a Prima de Antigûedad y la tabla 549550 Prestaciones economicas (Despensa y en personal docente material didactico). La informacion correspondiente a percepciones adicionales en dinero, percepciones adicionales en especie, Ingresos, sistemas de compensacion, gratificaciones, comisiones, dietas, bonos, estimulos, apoyos economicos y prestaciones en especie en las que no se generan es debido a que no se encuentran dentro del presupuesto del analitico de plazas del periodo correpondiente con fundamento en el articulo 38 de la Ley Organica de la Administración Publica Federal, 7 de la Ley Federal de Presupuesto y Responsabilidad Hacendaria y 7 de su reglamento, asi como 35 Fraccion IV del reglamento interior de la secretaria de educacion publica.</t>
  </si>
  <si>
    <t>PRIMA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</si>
</sst>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1" fillId="3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ill="1"/>
    <xf numFmtId="0" fontId="0" fillId="0" borderId="0" xfId="0"/>
    <xf numFmtId="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8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6"/>
  <sheetViews>
    <sheetView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5" bestFit="1" customWidth="1"/>
    <col min="6" max="6" width="68.28515625" bestFit="1" customWidth="1"/>
    <col min="7" max="7" width="62.7109375" bestFit="1" customWidth="1"/>
    <col min="8" max="8" width="42.85546875" hidden="1" customWidth="1"/>
    <col min="9" max="9" width="20.28515625" bestFit="1" customWidth="1"/>
    <col min="10" max="10" width="13.5703125" customWidth="1"/>
    <col min="11" max="11" width="15.42578125" customWidth="1"/>
    <col min="12" max="12" width="25.7109375" customWidth="1"/>
    <col min="13" max="13" width="39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0.7109375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25">
      <c r="A8">
        <v>2026</v>
      </c>
      <c r="B8" s="3">
        <v>46143</v>
      </c>
      <c r="C8" s="3">
        <v>46173</v>
      </c>
      <c r="D8" t="s">
        <v>81</v>
      </c>
      <c r="E8" t="s">
        <v>416</v>
      </c>
      <c r="F8" t="s">
        <v>212</v>
      </c>
      <c r="G8" t="s">
        <v>262</v>
      </c>
      <c r="H8" t="s">
        <v>262</v>
      </c>
      <c r="I8" t="s">
        <v>410</v>
      </c>
      <c r="J8" t="s">
        <v>339</v>
      </c>
      <c r="K8" t="s">
        <v>411</v>
      </c>
      <c r="L8" t="s">
        <v>92</v>
      </c>
      <c r="M8" s="4">
        <f>51720.35</f>
        <v>51720.35</v>
      </c>
      <c r="N8" t="s">
        <v>415</v>
      </c>
      <c r="O8" s="4">
        <v>39766.800000000003</v>
      </c>
      <c r="P8" t="s">
        <v>415</v>
      </c>
      <c r="Q8" s="5">
        <v>1</v>
      </c>
      <c r="R8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13">
        <v>1</v>
      </c>
      <c r="AC8" s="5">
        <v>1</v>
      </c>
      <c r="AD8" s="7" t="s">
        <v>420</v>
      </c>
      <c r="AE8" s="8">
        <v>46180</v>
      </c>
      <c r="AF8" s="7" t="s">
        <v>422</v>
      </c>
      <c r="AG8" s="7"/>
    </row>
    <row r="9" spans="1:33" x14ac:dyDescent="0.25">
      <c r="A9" s="10">
        <v>2026</v>
      </c>
      <c r="B9" s="3">
        <v>46143</v>
      </c>
      <c r="C9" s="3">
        <v>46173</v>
      </c>
      <c r="D9" t="s">
        <v>81</v>
      </c>
      <c r="E9" t="s">
        <v>416</v>
      </c>
      <c r="F9" t="s">
        <v>213</v>
      </c>
      <c r="G9" t="s">
        <v>213</v>
      </c>
      <c r="H9" t="s">
        <v>262</v>
      </c>
      <c r="I9" t="s">
        <v>282</v>
      </c>
      <c r="J9" t="s">
        <v>283</v>
      </c>
      <c r="K9" t="s">
        <v>284</v>
      </c>
      <c r="L9" t="s">
        <v>91</v>
      </c>
      <c r="M9" s="4">
        <f>39989.65</f>
        <v>39989.65</v>
      </c>
      <c r="N9" t="s">
        <v>415</v>
      </c>
      <c r="O9" s="4">
        <v>15301.6</v>
      </c>
      <c r="P9" t="s">
        <v>415</v>
      </c>
      <c r="Q9" s="10">
        <v>1</v>
      </c>
      <c r="R9" s="10">
        <v>1</v>
      </c>
      <c r="S9" s="10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13">
        <v>1</v>
      </c>
      <c r="AC9" s="5">
        <v>1</v>
      </c>
      <c r="AD9" s="7" t="s">
        <v>420</v>
      </c>
      <c r="AE9" s="8">
        <v>46180</v>
      </c>
      <c r="AF9" s="7" t="s">
        <v>422</v>
      </c>
    </row>
    <row r="10" spans="1:33" x14ac:dyDescent="0.25">
      <c r="A10" s="10">
        <v>2026</v>
      </c>
      <c r="B10" s="3">
        <v>46143</v>
      </c>
      <c r="C10" s="3">
        <v>46173</v>
      </c>
      <c r="D10" t="s">
        <v>81</v>
      </c>
      <c r="E10" t="s">
        <v>416</v>
      </c>
      <c r="F10" t="s">
        <v>214</v>
      </c>
      <c r="G10" t="s">
        <v>215</v>
      </c>
      <c r="H10" t="s">
        <v>262</v>
      </c>
      <c r="I10" t="s">
        <v>285</v>
      </c>
      <c r="J10" t="s">
        <v>286</v>
      </c>
      <c r="K10" t="s">
        <v>283</v>
      </c>
      <c r="L10" t="s">
        <v>92</v>
      </c>
      <c r="M10" s="4">
        <f>24503.65</f>
        <v>24503.65</v>
      </c>
      <c r="N10" t="s">
        <v>415</v>
      </c>
      <c r="O10" s="4">
        <v>17958.2</v>
      </c>
      <c r="P10" t="s">
        <v>415</v>
      </c>
      <c r="Q10" s="10">
        <v>1</v>
      </c>
      <c r="R10" s="10">
        <v>1</v>
      </c>
      <c r="S10" s="10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13">
        <v>1</v>
      </c>
      <c r="AC10" s="5">
        <v>1</v>
      </c>
      <c r="AD10" s="7" t="s">
        <v>420</v>
      </c>
      <c r="AE10" s="8">
        <v>46180</v>
      </c>
      <c r="AF10" s="7" t="s">
        <v>422</v>
      </c>
    </row>
    <row r="11" spans="1:33" x14ac:dyDescent="0.25">
      <c r="A11" s="10">
        <v>2026</v>
      </c>
      <c r="B11" s="3">
        <v>46143</v>
      </c>
      <c r="C11" s="3">
        <v>46173</v>
      </c>
      <c r="D11" t="s">
        <v>81</v>
      </c>
      <c r="E11" t="s">
        <v>416</v>
      </c>
      <c r="F11" t="s">
        <v>214</v>
      </c>
      <c r="G11" t="s">
        <v>215</v>
      </c>
      <c r="H11" t="s">
        <v>262</v>
      </c>
      <c r="I11" t="s">
        <v>287</v>
      </c>
      <c r="J11" t="s">
        <v>288</v>
      </c>
      <c r="K11" t="s">
        <v>289</v>
      </c>
      <c r="L11" t="s">
        <v>92</v>
      </c>
      <c r="M11" s="4">
        <f>24503.65</f>
        <v>24503.65</v>
      </c>
      <c r="N11" t="s">
        <v>415</v>
      </c>
      <c r="O11" s="4">
        <v>20016.2</v>
      </c>
      <c r="P11" t="s">
        <v>415</v>
      </c>
      <c r="Q11" s="10">
        <v>1</v>
      </c>
      <c r="R11" s="10">
        <v>1</v>
      </c>
      <c r="S11" s="10">
        <v>1</v>
      </c>
      <c r="T11" s="5">
        <v>1</v>
      </c>
      <c r="U11" s="5">
        <v>1</v>
      </c>
      <c r="V11" s="12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 s="13">
        <v>1</v>
      </c>
      <c r="AC11" s="5">
        <v>1</v>
      </c>
      <c r="AD11" s="7" t="s">
        <v>420</v>
      </c>
      <c r="AE11" s="8">
        <v>46180</v>
      </c>
      <c r="AF11" s="7" t="s">
        <v>422</v>
      </c>
    </row>
    <row r="12" spans="1:33" x14ac:dyDescent="0.25">
      <c r="A12" s="10">
        <v>2026</v>
      </c>
      <c r="B12" s="3">
        <v>46143</v>
      </c>
      <c r="C12" s="3">
        <v>46173</v>
      </c>
      <c r="D12" t="s">
        <v>81</v>
      </c>
      <c r="E12" t="s">
        <v>416</v>
      </c>
      <c r="F12" t="s">
        <v>215</v>
      </c>
      <c r="G12" t="s">
        <v>215</v>
      </c>
      <c r="H12" t="s">
        <v>262</v>
      </c>
      <c r="I12" t="s">
        <v>290</v>
      </c>
      <c r="J12" t="s">
        <v>286</v>
      </c>
      <c r="K12" t="s">
        <v>291</v>
      </c>
      <c r="L12" t="s">
        <v>91</v>
      </c>
      <c r="M12" s="4">
        <f>24503.65</f>
        <v>24503.65</v>
      </c>
      <c r="N12" t="s">
        <v>415</v>
      </c>
      <c r="O12" s="4">
        <v>20016.2</v>
      </c>
      <c r="P12" t="s">
        <v>415</v>
      </c>
      <c r="Q12" s="10">
        <v>1</v>
      </c>
      <c r="R12" s="10">
        <v>1</v>
      </c>
      <c r="S12" s="10">
        <v>1</v>
      </c>
      <c r="T12" s="5">
        <v>1</v>
      </c>
      <c r="U12" s="5">
        <v>1</v>
      </c>
      <c r="V12" s="12">
        <v>1</v>
      </c>
      <c r="W12" s="5">
        <v>1</v>
      </c>
      <c r="X12" s="5">
        <v>1</v>
      </c>
      <c r="Y12" s="5">
        <v>1</v>
      </c>
      <c r="Z12" s="5">
        <v>1</v>
      </c>
      <c r="AA12" s="5">
        <v>1</v>
      </c>
      <c r="AB12" s="13">
        <v>1</v>
      </c>
      <c r="AC12" s="5">
        <v>1</v>
      </c>
      <c r="AD12" s="7" t="s">
        <v>420</v>
      </c>
      <c r="AE12" s="8">
        <v>46180</v>
      </c>
      <c r="AF12" s="7" t="s">
        <v>422</v>
      </c>
    </row>
    <row r="13" spans="1:33" x14ac:dyDescent="0.25">
      <c r="A13" s="10">
        <v>2026</v>
      </c>
      <c r="B13" s="3">
        <v>46143</v>
      </c>
      <c r="C13" s="3">
        <v>46173</v>
      </c>
      <c r="D13" t="s">
        <v>81</v>
      </c>
      <c r="E13" t="s">
        <v>416</v>
      </c>
      <c r="F13" t="s">
        <v>214</v>
      </c>
      <c r="G13" t="s">
        <v>215</v>
      </c>
      <c r="H13" t="s">
        <v>262</v>
      </c>
      <c r="I13" t="s">
        <v>292</v>
      </c>
      <c r="J13" t="s">
        <v>293</v>
      </c>
      <c r="K13" t="s">
        <v>294</v>
      </c>
      <c r="L13" t="s">
        <v>92</v>
      </c>
      <c r="M13" s="4">
        <f>24503.65</f>
        <v>24503.65</v>
      </c>
      <c r="N13" t="s">
        <v>415</v>
      </c>
      <c r="O13" s="4">
        <v>12264</v>
      </c>
      <c r="P13" t="s">
        <v>415</v>
      </c>
      <c r="Q13" s="10">
        <v>1</v>
      </c>
      <c r="R13" s="10">
        <v>1</v>
      </c>
      <c r="S13" s="10">
        <v>1</v>
      </c>
      <c r="T13" s="5">
        <v>1</v>
      </c>
      <c r="U13" s="5">
        <v>1</v>
      </c>
      <c r="V13" s="12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13">
        <v>1</v>
      </c>
      <c r="AC13" s="5">
        <v>1</v>
      </c>
      <c r="AD13" s="7" t="s">
        <v>420</v>
      </c>
      <c r="AE13" s="8">
        <v>46180</v>
      </c>
      <c r="AF13" s="7" t="s">
        <v>422</v>
      </c>
    </row>
    <row r="14" spans="1:33" x14ac:dyDescent="0.25">
      <c r="A14" s="10">
        <v>2026</v>
      </c>
      <c r="B14" s="3">
        <v>46143</v>
      </c>
      <c r="C14" s="3">
        <v>46173</v>
      </c>
      <c r="D14" t="s">
        <v>81</v>
      </c>
      <c r="E14" t="s">
        <v>416</v>
      </c>
      <c r="F14" t="s">
        <v>214</v>
      </c>
      <c r="G14" t="s">
        <v>215</v>
      </c>
      <c r="H14" t="s">
        <v>262</v>
      </c>
      <c r="I14" t="s">
        <v>295</v>
      </c>
      <c r="J14" t="s">
        <v>296</v>
      </c>
      <c r="K14" t="s">
        <v>297</v>
      </c>
      <c r="L14" t="s">
        <v>92</v>
      </c>
      <c r="M14" s="4">
        <f>24503.65</f>
        <v>24503.65</v>
      </c>
      <c r="N14" t="s">
        <v>415</v>
      </c>
      <c r="O14" s="4">
        <v>20016.2</v>
      </c>
      <c r="P14" t="s">
        <v>415</v>
      </c>
      <c r="Q14" s="10">
        <v>1</v>
      </c>
      <c r="R14" s="10">
        <v>1</v>
      </c>
      <c r="S14" s="10">
        <v>1</v>
      </c>
      <c r="T14" s="5">
        <v>1</v>
      </c>
      <c r="U14" s="5">
        <v>1</v>
      </c>
      <c r="V14" s="12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13">
        <v>1</v>
      </c>
      <c r="AC14" s="5">
        <v>1</v>
      </c>
      <c r="AD14" s="7" t="s">
        <v>420</v>
      </c>
      <c r="AE14" s="8">
        <v>46180</v>
      </c>
      <c r="AF14" s="7" t="s">
        <v>422</v>
      </c>
    </row>
    <row r="15" spans="1:33" x14ac:dyDescent="0.25">
      <c r="A15" s="10">
        <v>2026</v>
      </c>
      <c r="B15" s="3">
        <v>46143</v>
      </c>
      <c r="C15" s="3">
        <v>46173</v>
      </c>
      <c r="D15" t="s">
        <v>81</v>
      </c>
      <c r="E15" t="s">
        <v>216</v>
      </c>
      <c r="F15" t="s">
        <v>217</v>
      </c>
      <c r="G15" t="s">
        <v>263</v>
      </c>
      <c r="H15" t="s">
        <v>264</v>
      </c>
      <c r="I15" t="s">
        <v>298</v>
      </c>
      <c r="J15" t="s">
        <v>299</v>
      </c>
      <c r="K15" t="s">
        <v>300</v>
      </c>
      <c r="L15" t="s">
        <v>92</v>
      </c>
      <c r="M15" s="4">
        <f>11089.45</f>
        <v>11089.45</v>
      </c>
      <c r="N15" t="s">
        <v>415</v>
      </c>
      <c r="O15" s="4">
        <v>12222</v>
      </c>
      <c r="P15" t="s">
        <v>415</v>
      </c>
      <c r="Q15" s="10">
        <v>1</v>
      </c>
      <c r="R15" s="10">
        <v>1</v>
      </c>
      <c r="S15" s="10">
        <v>1</v>
      </c>
      <c r="T15" s="5">
        <v>1</v>
      </c>
      <c r="U15" s="5">
        <v>1</v>
      </c>
      <c r="V15" s="12">
        <v>8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13">
        <v>8</v>
      </c>
      <c r="AC15" s="5">
        <v>1</v>
      </c>
      <c r="AD15" s="7" t="s">
        <v>420</v>
      </c>
      <c r="AE15" s="8">
        <v>46180</v>
      </c>
      <c r="AF15" s="7" t="s">
        <v>421</v>
      </c>
    </row>
    <row r="16" spans="1:33" x14ac:dyDescent="0.25">
      <c r="A16" s="10">
        <v>2026</v>
      </c>
      <c r="B16" s="3">
        <v>46143</v>
      </c>
      <c r="C16" s="3">
        <v>46173</v>
      </c>
      <c r="D16" t="s">
        <v>81</v>
      </c>
      <c r="E16" t="s">
        <v>216</v>
      </c>
      <c r="F16" t="s">
        <v>217</v>
      </c>
      <c r="G16" t="s">
        <v>263</v>
      </c>
      <c r="H16" t="s">
        <v>262</v>
      </c>
      <c r="I16" t="s">
        <v>301</v>
      </c>
      <c r="J16" t="s">
        <v>302</v>
      </c>
      <c r="K16" t="s">
        <v>303</v>
      </c>
      <c r="L16" t="s">
        <v>92</v>
      </c>
      <c r="M16" s="4">
        <f>11089.45</f>
        <v>11089.45</v>
      </c>
      <c r="N16" t="s">
        <v>415</v>
      </c>
      <c r="O16" s="4">
        <v>13080.8</v>
      </c>
      <c r="P16" t="s">
        <v>415</v>
      </c>
      <c r="Q16" s="10">
        <v>1</v>
      </c>
      <c r="R16" s="10">
        <v>1</v>
      </c>
      <c r="S16" s="10">
        <v>1</v>
      </c>
      <c r="T16" s="5">
        <v>1</v>
      </c>
      <c r="U16" s="5">
        <v>1</v>
      </c>
      <c r="V16" s="12">
        <v>9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13">
        <v>9</v>
      </c>
      <c r="AC16" s="5">
        <v>1</v>
      </c>
      <c r="AD16" s="7" t="s">
        <v>420</v>
      </c>
      <c r="AE16" s="8">
        <v>46180</v>
      </c>
      <c r="AF16" s="7" t="s">
        <v>421</v>
      </c>
    </row>
    <row r="17" spans="1:32" x14ac:dyDescent="0.25">
      <c r="A17" s="10">
        <v>2026</v>
      </c>
      <c r="B17" s="3">
        <v>46143</v>
      </c>
      <c r="C17" s="3">
        <v>46173</v>
      </c>
      <c r="D17" t="s">
        <v>81</v>
      </c>
      <c r="E17" t="s">
        <v>218</v>
      </c>
      <c r="F17" t="s">
        <v>219</v>
      </c>
      <c r="G17" t="s">
        <v>265</v>
      </c>
      <c r="H17" t="s">
        <v>213</v>
      </c>
      <c r="I17" t="s">
        <v>301</v>
      </c>
      <c r="J17" t="s">
        <v>304</v>
      </c>
      <c r="K17" t="s">
        <v>305</v>
      </c>
      <c r="L17" t="s">
        <v>92</v>
      </c>
      <c r="M17" s="4">
        <f>10551.4</f>
        <v>10551.4</v>
      </c>
      <c r="N17" t="s">
        <v>415</v>
      </c>
      <c r="O17" s="4">
        <v>13476.4</v>
      </c>
      <c r="P17" t="s">
        <v>415</v>
      </c>
      <c r="Q17" s="10">
        <v>1</v>
      </c>
      <c r="R17" s="10">
        <v>1</v>
      </c>
      <c r="S17" s="10">
        <v>1</v>
      </c>
      <c r="T17" s="5">
        <v>1</v>
      </c>
      <c r="U17" s="5">
        <v>1</v>
      </c>
      <c r="V17" s="12">
        <v>10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13">
        <v>10</v>
      </c>
      <c r="AC17" s="5">
        <v>1</v>
      </c>
      <c r="AD17" s="7" t="s">
        <v>420</v>
      </c>
      <c r="AE17" s="8">
        <v>46180</v>
      </c>
      <c r="AF17" s="7" t="s">
        <v>421</v>
      </c>
    </row>
    <row r="18" spans="1:32" x14ac:dyDescent="0.25">
      <c r="A18" s="10">
        <v>2026</v>
      </c>
      <c r="B18" s="3">
        <v>46143</v>
      </c>
      <c r="C18" s="3">
        <v>46173</v>
      </c>
      <c r="D18" t="s">
        <v>81</v>
      </c>
      <c r="E18" t="s">
        <v>218</v>
      </c>
      <c r="F18" t="s">
        <v>219</v>
      </c>
      <c r="G18" t="s">
        <v>265</v>
      </c>
      <c r="H18" t="s">
        <v>266</v>
      </c>
      <c r="I18" t="s">
        <v>306</v>
      </c>
      <c r="J18" t="s">
        <v>307</v>
      </c>
      <c r="K18" t="s">
        <v>308</v>
      </c>
      <c r="L18" t="s">
        <v>92</v>
      </c>
      <c r="M18" s="4">
        <f>10551.4</f>
        <v>10551.4</v>
      </c>
      <c r="N18" t="s">
        <v>415</v>
      </c>
      <c r="O18" s="4">
        <v>7387</v>
      </c>
      <c r="P18" t="s">
        <v>415</v>
      </c>
      <c r="Q18" s="10">
        <v>1</v>
      </c>
      <c r="R18" s="10">
        <v>1</v>
      </c>
      <c r="S18" s="10">
        <v>1</v>
      </c>
      <c r="T18" s="5">
        <v>1</v>
      </c>
      <c r="U18" s="5">
        <v>1</v>
      </c>
      <c r="V18" s="12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13">
        <v>11</v>
      </c>
      <c r="AC18" s="5">
        <v>1</v>
      </c>
      <c r="AD18" s="7" t="s">
        <v>420</v>
      </c>
      <c r="AE18" s="8">
        <v>46180</v>
      </c>
      <c r="AF18" s="7" t="s">
        <v>421</v>
      </c>
    </row>
    <row r="19" spans="1:32" x14ac:dyDescent="0.25">
      <c r="A19" s="10">
        <v>2026</v>
      </c>
      <c r="B19" s="3">
        <v>46143</v>
      </c>
      <c r="C19" s="3">
        <v>46173</v>
      </c>
      <c r="D19" t="s">
        <v>81</v>
      </c>
      <c r="E19" t="s">
        <v>220</v>
      </c>
      <c r="F19" t="s">
        <v>221</v>
      </c>
      <c r="G19" t="s">
        <v>221</v>
      </c>
      <c r="H19" t="s">
        <v>266</v>
      </c>
      <c r="I19" t="s">
        <v>309</v>
      </c>
      <c r="J19" t="s">
        <v>310</v>
      </c>
      <c r="K19" t="s">
        <v>311</v>
      </c>
      <c r="L19" t="s">
        <v>92</v>
      </c>
      <c r="M19" s="4">
        <f>10551.4</f>
        <v>10551.4</v>
      </c>
      <c r="N19" t="s">
        <v>415</v>
      </c>
      <c r="O19" s="4">
        <v>8811.2000000000007</v>
      </c>
      <c r="P19" t="s">
        <v>415</v>
      </c>
      <c r="Q19" s="10">
        <v>1</v>
      </c>
      <c r="R19" s="10">
        <v>1</v>
      </c>
      <c r="S19" s="10">
        <v>1</v>
      </c>
      <c r="T19" s="5">
        <v>1</v>
      </c>
      <c r="U19" s="5">
        <v>1</v>
      </c>
      <c r="V19" s="12">
        <v>12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13">
        <v>12</v>
      </c>
      <c r="AC19" s="5">
        <v>1</v>
      </c>
      <c r="AD19" s="7" t="s">
        <v>420</v>
      </c>
      <c r="AE19" s="8">
        <v>46180</v>
      </c>
      <c r="AF19" s="7" t="s">
        <v>421</v>
      </c>
    </row>
    <row r="20" spans="1:32" x14ac:dyDescent="0.25">
      <c r="A20" s="10">
        <v>2026</v>
      </c>
      <c r="B20" s="3">
        <v>46143</v>
      </c>
      <c r="C20" s="3">
        <v>46173</v>
      </c>
      <c r="D20" t="s">
        <v>81</v>
      </c>
      <c r="E20" t="s">
        <v>222</v>
      </c>
      <c r="F20" t="s">
        <v>223</v>
      </c>
      <c r="G20" t="s">
        <v>267</v>
      </c>
      <c r="H20" t="s">
        <v>268</v>
      </c>
      <c r="I20" t="s">
        <v>312</v>
      </c>
      <c r="J20" t="s">
        <v>313</v>
      </c>
      <c r="K20" t="s">
        <v>296</v>
      </c>
      <c r="L20" t="s">
        <v>92</v>
      </c>
      <c r="M20" s="4">
        <f>10551.4</f>
        <v>10551.4</v>
      </c>
      <c r="N20" t="s">
        <v>415</v>
      </c>
      <c r="O20" s="4">
        <v>10576</v>
      </c>
      <c r="P20" t="s">
        <v>415</v>
      </c>
      <c r="Q20" s="10">
        <v>1</v>
      </c>
      <c r="R20" s="10">
        <v>1</v>
      </c>
      <c r="S20" s="10">
        <v>1</v>
      </c>
      <c r="T20" s="5">
        <v>1</v>
      </c>
      <c r="U20" s="5">
        <v>1</v>
      </c>
      <c r="V20" s="12">
        <v>1</v>
      </c>
      <c r="W20" s="5">
        <v>1</v>
      </c>
      <c r="X20" s="5">
        <v>1</v>
      </c>
      <c r="Y20" s="5">
        <v>1</v>
      </c>
      <c r="Z20" s="5">
        <v>1</v>
      </c>
      <c r="AA20" s="5">
        <v>1</v>
      </c>
      <c r="AB20" s="13">
        <v>13</v>
      </c>
      <c r="AC20" s="5">
        <v>1</v>
      </c>
      <c r="AD20" s="7" t="s">
        <v>420</v>
      </c>
      <c r="AE20" s="8">
        <v>46180</v>
      </c>
      <c r="AF20" s="7" t="s">
        <v>421</v>
      </c>
    </row>
    <row r="21" spans="1:32" x14ac:dyDescent="0.25">
      <c r="A21" s="10">
        <v>2026</v>
      </c>
      <c r="B21" s="3">
        <v>46143</v>
      </c>
      <c r="C21" s="3">
        <v>46173</v>
      </c>
      <c r="D21" t="s">
        <v>81</v>
      </c>
      <c r="E21" t="s">
        <v>224</v>
      </c>
      <c r="F21" t="s">
        <v>225</v>
      </c>
      <c r="G21" t="s">
        <v>225</v>
      </c>
      <c r="H21" t="s">
        <v>266</v>
      </c>
      <c r="I21" t="s">
        <v>314</v>
      </c>
      <c r="J21" t="s">
        <v>294</v>
      </c>
      <c r="K21" t="s">
        <v>294</v>
      </c>
      <c r="L21" t="s">
        <v>92</v>
      </c>
      <c r="M21" s="4">
        <f>9108.5</f>
        <v>9108.5</v>
      </c>
      <c r="N21" t="s">
        <v>415</v>
      </c>
      <c r="O21" s="4">
        <v>8898.2000000000007</v>
      </c>
      <c r="P21" t="s">
        <v>415</v>
      </c>
      <c r="Q21" s="10">
        <v>1</v>
      </c>
      <c r="R21" s="10">
        <v>1</v>
      </c>
      <c r="S21" s="10">
        <v>1</v>
      </c>
      <c r="T21" s="5">
        <v>1</v>
      </c>
      <c r="U21" s="5">
        <v>1</v>
      </c>
      <c r="V21" s="12">
        <v>14</v>
      </c>
      <c r="W21" s="5">
        <v>1</v>
      </c>
      <c r="X21" s="5">
        <v>1</v>
      </c>
      <c r="Y21" s="5">
        <v>1</v>
      </c>
      <c r="Z21" s="5">
        <v>1</v>
      </c>
      <c r="AA21" s="5">
        <v>1</v>
      </c>
      <c r="AB21" s="13">
        <v>14</v>
      </c>
      <c r="AC21" s="5">
        <v>1</v>
      </c>
      <c r="AD21" s="7" t="s">
        <v>420</v>
      </c>
      <c r="AE21" s="8">
        <v>46180</v>
      </c>
      <c r="AF21" s="7" t="s">
        <v>421</v>
      </c>
    </row>
    <row r="22" spans="1:32" x14ac:dyDescent="0.25">
      <c r="A22" s="10">
        <v>2026</v>
      </c>
      <c r="B22" s="3">
        <v>46143</v>
      </c>
      <c r="C22" s="3">
        <v>46173</v>
      </c>
      <c r="D22" t="s">
        <v>81</v>
      </c>
      <c r="E22" t="s">
        <v>224</v>
      </c>
      <c r="F22" t="s">
        <v>225</v>
      </c>
      <c r="G22" t="s">
        <v>225</v>
      </c>
      <c r="H22" t="s">
        <v>262</v>
      </c>
      <c r="I22" t="s">
        <v>315</v>
      </c>
      <c r="J22" t="s">
        <v>316</v>
      </c>
      <c r="K22" t="s">
        <v>317</v>
      </c>
      <c r="L22" t="s">
        <v>92</v>
      </c>
      <c r="M22" s="4">
        <f>9108.5</f>
        <v>9108.5</v>
      </c>
      <c r="N22" t="s">
        <v>415</v>
      </c>
      <c r="O22" s="4">
        <v>10264.4</v>
      </c>
      <c r="P22" t="s">
        <v>415</v>
      </c>
      <c r="Q22" s="10">
        <v>1</v>
      </c>
      <c r="R22" s="10">
        <v>1</v>
      </c>
      <c r="S22" s="10">
        <v>1</v>
      </c>
      <c r="T22" s="5">
        <v>1</v>
      </c>
      <c r="U22" s="5">
        <v>1</v>
      </c>
      <c r="V22" s="12">
        <v>15</v>
      </c>
      <c r="W22" s="5">
        <v>1</v>
      </c>
      <c r="X22" s="5">
        <v>1</v>
      </c>
      <c r="Y22" s="5">
        <v>1</v>
      </c>
      <c r="Z22" s="5">
        <v>1</v>
      </c>
      <c r="AA22" s="5">
        <v>1</v>
      </c>
      <c r="AB22" s="13">
        <v>15</v>
      </c>
      <c r="AC22" s="5">
        <v>1</v>
      </c>
      <c r="AD22" s="7" t="s">
        <v>420</v>
      </c>
      <c r="AE22" s="8">
        <v>46180</v>
      </c>
      <c r="AF22" s="7" t="s">
        <v>421</v>
      </c>
    </row>
    <row r="23" spans="1:32" x14ac:dyDescent="0.25">
      <c r="A23" s="10">
        <v>2026</v>
      </c>
      <c r="B23" s="3">
        <v>46143</v>
      </c>
      <c r="C23" s="3">
        <v>46173</v>
      </c>
      <c r="D23" t="s">
        <v>81</v>
      </c>
      <c r="E23" t="s">
        <v>224</v>
      </c>
      <c r="F23" t="s">
        <v>225</v>
      </c>
      <c r="G23" t="s">
        <v>225</v>
      </c>
      <c r="H23" t="s">
        <v>269</v>
      </c>
      <c r="I23" t="s">
        <v>318</v>
      </c>
      <c r="J23" t="s">
        <v>319</v>
      </c>
      <c r="K23" t="s">
        <v>320</v>
      </c>
      <c r="L23" t="s">
        <v>91</v>
      </c>
      <c r="M23" s="4">
        <f>9108.5</f>
        <v>9108.5</v>
      </c>
      <c r="N23" t="s">
        <v>415</v>
      </c>
      <c r="O23" s="4">
        <v>7765.6</v>
      </c>
      <c r="P23" t="s">
        <v>415</v>
      </c>
      <c r="Q23" s="10">
        <v>1</v>
      </c>
      <c r="R23" s="10">
        <v>1</v>
      </c>
      <c r="S23" s="10">
        <v>1</v>
      </c>
      <c r="T23" s="5">
        <v>1</v>
      </c>
      <c r="U23" s="5">
        <v>1</v>
      </c>
      <c r="V23" s="12">
        <v>16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13">
        <v>16</v>
      </c>
      <c r="AC23" s="5">
        <v>1</v>
      </c>
      <c r="AD23" s="7" t="s">
        <v>420</v>
      </c>
      <c r="AE23" s="8">
        <v>46180</v>
      </c>
      <c r="AF23" s="7" t="s">
        <v>421</v>
      </c>
    </row>
    <row r="24" spans="1:32" x14ac:dyDescent="0.25">
      <c r="A24" s="10">
        <v>2026</v>
      </c>
      <c r="B24" s="3">
        <v>46143</v>
      </c>
      <c r="C24" s="3">
        <v>46173</v>
      </c>
      <c r="D24" t="s">
        <v>81</v>
      </c>
      <c r="E24" t="s">
        <v>226</v>
      </c>
      <c r="F24" t="s">
        <v>227</v>
      </c>
      <c r="G24" t="s">
        <v>227</v>
      </c>
      <c r="H24" t="s">
        <v>266</v>
      </c>
      <c r="I24" t="s">
        <v>321</v>
      </c>
      <c r="J24" t="s">
        <v>322</v>
      </c>
      <c r="K24" t="s">
        <v>323</v>
      </c>
      <c r="L24" t="s">
        <v>92</v>
      </c>
      <c r="M24" s="4">
        <f>8364</f>
        <v>8364</v>
      </c>
      <c r="N24" t="s">
        <v>415</v>
      </c>
      <c r="O24" s="4">
        <v>9733.7999999999993</v>
      </c>
      <c r="P24" t="s">
        <v>415</v>
      </c>
      <c r="Q24" s="10">
        <v>1</v>
      </c>
      <c r="R24" s="10">
        <v>1</v>
      </c>
      <c r="S24" s="10">
        <v>1</v>
      </c>
      <c r="T24" s="5">
        <v>1</v>
      </c>
      <c r="U24" s="5">
        <v>1</v>
      </c>
      <c r="V24" s="12">
        <v>17</v>
      </c>
      <c r="W24" s="5">
        <v>1</v>
      </c>
      <c r="X24" s="5">
        <v>1</v>
      </c>
      <c r="Y24" s="5">
        <v>1</v>
      </c>
      <c r="Z24" s="5">
        <v>1</v>
      </c>
      <c r="AA24" s="5">
        <v>1</v>
      </c>
      <c r="AB24" s="13">
        <v>17</v>
      </c>
      <c r="AC24" s="5">
        <v>1</v>
      </c>
      <c r="AD24" s="7" t="s">
        <v>420</v>
      </c>
      <c r="AE24" s="8">
        <v>46180</v>
      </c>
      <c r="AF24" s="7" t="s">
        <v>421</v>
      </c>
    </row>
    <row r="25" spans="1:32" x14ac:dyDescent="0.25">
      <c r="A25" s="10">
        <v>2026</v>
      </c>
      <c r="B25" s="3">
        <v>46143</v>
      </c>
      <c r="C25" s="3">
        <v>46173</v>
      </c>
      <c r="D25" t="s">
        <v>81</v>
      </c>
      <c r="E25" t="s">
        <v>226</v>
      </c>
      <c r="F25" t="s">
        <v>227</v>
      </c>
      <c r="G25" t="s">
        <v>227</v>
      </c>
      <c r="H25" t="s">
        <v>270</v>
      </c>
      <c r="I25" t="s">
        <v>298</v>
      </c>
      <c r="J25" t="s">
        <v>302</v>
      </c>
      <c r="K25" t="s">
        <v>303</v>
      </c>
      <c r="L25" t="s">
        <v>92</v>
      </c>
      <c r="M25" s="4">
        <v>8364</v>
      </c>
      <c r="N25" t="s">
        <v>415</v>
      </c>
      <c r="O25" s="4">
        <v>10758</v>
      </c>
      <c r="P25" t="s">
        <v>415</v>
      </c>
      <c r="Q25" s="10">
        <v>1</v>
      </c>
      <c r="R25" s="10">
        <v>1</v>
      </c>
      <c r="S25" s="10">
        <v>1</v>
      </c>
      <c r="T25" s="5">
        <v>1</v>
      </c>
      <c r="U25" s="5">
        <v>1</v>
      </c>
      <c r="V25" s="12">
        <v>18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13">
        <v>18</v>
      </c>
      <c r="AC25" s="5">
        <v>1</v>
      </c>
      <c r="AD25" s="7" t="s">
        <v>420</v>
      </c>
      <c r="AE25" s="8">
        <v>46180</v>
      </c>
      <c r="AF25" s="7" t="s">
        <v>421</v>
      </c>
    </row>
    <row r="26" spans="1:32" x14ac:dyDescent="0.25">
      <c r="A26" s="10">
        <v>2026</v>
      </c>
      <c r="B26" s="3">
        <v>46143</v>
      </c>
      <c r="C26" s="3">
        <v>46173</v>
      </c>
      <c r="D26" t="s">
        <v>81</v>
      </c>
      <c r="E26" t="s">
        <v>226</v>
      </c>
      <c r="F26" t="s">
        <v>227</v>
      </c>
      <c r="G26" t="s">
        <v>227</v>
      </c>
      <c r="H26" t="s">
        <v>271</v>
      </c>
      <c r="I26" t="s">
        <v>324</v>
      </c>
      <c r="J26" t="s">
        <v>325</v>
      </c>
      <c r="K26" t="s">
        <v>326</v>
      </c>
      <c r="L26" t="s">
        <v>91</v>
      </c>
      <c r="M26" s="4">
        <v>8364</v>
      </c>
      <c r="N26" t="s">
        <v>415</v>
      </c>
      <c r="O26" s="4">
        <v>8404.7999999999993</v>
      </c>
      <c r="P26" t="s">
        <v>415</v>
      </c>
      <c r="Q26" s="10">
        <v>1</v>
      </c>
      <c r="R26" s="10">
        <v>1</v>
      </c>
      <c r="S26" s="10">
        <v>1</v>
      </c>
      <c r="T26" s="5">
        <v>1</v>
      </c>
      <c r="U26" s="5">
        <v>1</v>
      </c>
      <c r="V26" s="12">
        <v>19</v>
      </c>
      <c r="W26" s="5">
        <v>1</v>
      </c>
      <c r="X26" s="5">
        <v>1</v>
      </c>
      <c r="Y26" s="5">
        <v>1</v>
      </c>
      <c r="Z26" s="5">
        <v>1</v>
      </c>
      <c r="AA26" s="5">
        <v>1</v>
      </c>
      <c r="AB26" s="13">
        <v>19</v>
      </c>
      <c r="AC26" s="5">
        <v>1</v>
      </c>
      <c r="AD26" s="7" t="s">
        <v>420</v>
      </c>
      <c r="AE26" s="8">
        <v>46180</v>
      </c>
      <c r="AF26" s="7" t="s">
        <v>421</v>
      </c>
    </row>
    <row r="27" spans="1:32" x14ac:dyDescent="0.25">
      <c r="A27" s="10">
        <v>2026</v>
      </c>
      <c r="B27" s="3">
        <v>46143</v>
      </c>
      <c r="C27" s="3">
        <v>46173</v>
      </c>
      <c r="D27" t="s">
        <v>81</v>
      </c>
      <c r="E27" t="s">
        <v>226</v>
      </c>
      <c r="F27" t="s">
        <v>227</v>
      </c>
      <c r="G27" t="s">
        <v>227</v>
      </c>
      <c r="H27" t="s">
        <v>264</v>
      </c>
      <c r="I27" t="s">
        <v>327</v>
      </c>
      <c r="J27" t="s">
        <v>328</v>
      </c>
      <c r="K27" t="s">
        <v>329</v>
      </c>
      <c r="L27" t="s">
        <v>92</v>
      </c>
      <c r="M27" s="4">
        <v>8364</v>
      </c>
      <c r="N27" t="s">
        <v>415</v>
      </c>
      <c r="O27" s="4">
        <v>9553.2000000000007</v>
      </c>
      <c r="P27" t="s">
        <v>415</v>
      </c>
      <c r="Q27" s="10">
        <v>1</v>
      </c>
      <c r="R27" s="10">
        <v>1</v>
      </c>
      <c r="S27" s="10">
        <v>1</v>
      </c>
      <c r="T27" s="5">
        <v>1</v>
      </c>
      <c r="U27" s="5">
        <v>1</v>
      </c>
      <c r="V27" s="12">
        <v>1</v>
      </c>
      <c r="W27" s="5">
        <v>1</v>
      </c>
      <c r="X27" s="5">
        <v>1</v>
      </c>
      <c r="Y27" s="5">
        <v>1</v>
      </c>
      <c r="Z27" s="5">
        <v>1</v>
      </c>
      <c r="AA27" s="5">
        <v>1</v>
      </c>
      <c r="AB27" s="13">
        <v>20</v>
      </c>
      <c r="AC27" s="5">
        <v>1</v>
      </c>
      <c r="AD27" s="7" t="s">
        <v>420</v>
      </c>
      <c r="AE27" s="8">
        <v>46180</v>
      </c>
      <c r="AF27" s="7" t="s">
        <v>421</v>
      </c>
    </row>
    <row r="28" spans="1:32" x14ac:dyDescent="0.25">
      <c r="A28" s="10">
        <v>2026</v>
      </c>
      <c r="B28" s="3">
        <v>46143</v>
      </c>
      <c r="C28" s="3">
        <v>46173</v>
      </c>
      <c r="D28" t="s">
        <v>81</v>
      </c>
      <c r="E28" t="s">
        <v>228</v>
      </c>
      <c r="F28" t="s">
        <v>229</v>
      </c>
      <c r="G28" t="s">
        <v>229</v>
      </c>
      <c r="H28" t="s">
        <v>271</v>
      </c>
      <c r="I28" t="s">
        <v>330</v>
      </c>
      <c r="J28" t="s">
        <v>331</v>
      </c>
      <c r="K28" t="s">
        <v>332</v>
      </c>
      <c r="L28" t="s">
        <v>91</v>
      </c>
      <c r="M28" s="4">
        <v>8364</v>
      </c>
      <c r="N28" t="s">
        <v>415</v>
      </c>
      <c r="O28" s="4">
        <v>10971.8</v>
      </c>
      <c r="P28" t="s">
        <v>415</v>
      </c>
      <c r="Q28" s="10">
        <v>1</v>
      </c>
      <c r="R28" s="10">
        <v>1</v>
      </c>
      <c r="S28" s="10">
        <v>1</v>
      </c>
      <c r="T28" s="5">
        <v>1</v>
      </c>
      <c r="U28" s="5">
        <v>1</v>
      </c>
      <c r="V28" s="12">
        <v>21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13">
        <v>21</v>
      </c>
      <c r="AC28" s="5">
        <v>1</v>
      </c>
      <c r="AD28" s="7" t="s">
        <v>420</v>
      </c>
      <c r="AE28" s="8">
        <v>46180</v>
      </c>
      <c r="AF28" s="7" t="s">
        <v>421</v>
      </c>
    </row>
    <row r="29" spans="1:32" x14ac:dyDescent="0.25">
      <c r="A29" s="10">
        <v>2026</v>
      </c>
      <c r="B29" s="3">
        <v>46143</v>
      </c>
      <c r="C29" s="3">
        <v>46173</v>
      </c>
      <c r="D29" t="s">
        <v>81</v>
      </c>
      <c r="E29" t="s">
        <v>228</v>
      </c>
      <c r="F29" t="s">
        <v>229</v>
      </c>
      <c r="G29" t="s">
        <v>229</v>
      </c>
      <c r="H29" t="s">
        <v>270</v>
      </c>
      <c r="I29" t="s">
        <v>333</v>
      </c>
      <c r="J29" t="s">
        <v>296</v>
      </c>
      <c r="K29" t="s">
        <v>317</v>
      </c>
      <c r="L29" t="s">
        <v>91</v>
      </c>
      <c r="M29" s="4">
        <v>8364</v>
      </c>
      <c r="N29" t="s">
        <v>415</v>
      </c>
      <c r="O29" s="4">
        <v>9088</v>
      </c>
      <c r="P29" t="s">
        <v>415</v>
      </c>
      <c r="Q29" s="10">
        <v>1</v>
      </c>
      <c r="R29" s="10">
        <v>1</v>
      </c>
      <c r="S29" s="10">
        <v>1</v>
      </c>
      <c r="T29" s="5">
        <v>1</v>
      </c>
      <c r="U29" s="5">
        <v>1</v>
      </c>
      <c r="V29" s="12">
        <v>22</v>
      </c>
      <c r="W29" s="5">
        <v>1</v>
      </c>
      <c r="X29" s="5">
        <v>1</v>
      </c>
      <c r="Y29" s="5">
        <v>1</v>
      </c>
      <c r="Z29" s="5">
        <v>1</v>
      </c>
      <c r="AA29" s="5">
        <v>1</v>
      </c>
      <c r="AB29" s="13">
        <v>22</v>
      </c>
      <c r="AC29" s="5">
        <v>1</v>
      </c>
      <c r="AD29" s="7" t="s">
        <v>420</v>
      </c>
      <c r="AE29" s="8">
        <v>46180</v>
      </c>
      <c r="AF29" s="7" t="s">
        <v>421</v>
      </c>
    </row>
    <row r="30" spans="1:32" x14ac:dyDescent="0.25">
      <c r="A30" s="10">
        <v>2026</v>
      </c>
      <c r="B30" s="3">
        <v>46143</v>
      </c>
      <c r="C30" s="3">
        <v>46173</v>
      </c>
      <c r="D30" t="s">
        <v>81</v>
      </c>
      <c r="E30" t="s">
        <v>230</v>
      </c>
      <c r="F30" t="s">
        <v>231</v>
      </c>
      <c r="G30" t="s">
        <v>272</v>
      </c>
      <c r="H30" t="s">
        <v>264</v>
      </c>
      <c r="I30" t="s">
        <v>334</v>
      </c>
      <c r="J30" t="s">
        <v>335</v>
      </c>
      <c r="K30" t="s">
        <v>336</v>
      </c>
      <c r="L30" t="s">
        <v>92</v>
      </c>
      <c r="M30" s="4">
        <v>8364</v>
      </c>
      <c r="N30" t="s">
        <v>415</v>
      </c>
      <c r="O30" s="4">
        <v>9548</v>
      </c>
      <c r="P30" t="s">
        <v>415</v>
      </c>
      <c r="Q30" s="10">
        <v>1</v>
      </c>
      <c r="R30" s="10">
        <v>1</v>
      </c>
      <c r="S30" s="10">
        <v>1</v>
      </c>
      <c r="T30" s="5">
        <v>1</v>
      </c>
      <c r="U30" s="5">
        <v>1</v>
      </c>
      <c r="V30" s="12">
        <v>23</v>
      </c>
      <c r="W30" s="5">
        <v>1</v>
      </c>
      <c r="X30" s="5">
        <v>1</v>
      </c>
      <c r="Y30" s="5">
        <v>1</v>
      </c>
      <c r="Z30" s="5">
        <v>1</v>
      </c>
      <c r="AA30" s="5">
        <v>1</v>
      </c>
      <c r="AB30" s="13">
        <v>23</v>
      </c>
      <c r="AC30" s="5">
        <v>1</v>
      </c>
      <c r="AD30" s="7" t="s">
        <v>420</v>
      </c>
      <c r="AE30" s="8">
        <v>46180</v>
      </c>
      <c r="AF30" s="7" t="s">
        <v>421</v>
      </c>
    </row>
    <row r="31" spans="1:32" x14ac:dyDescent="0.25">
      <c r="A31" s="10">
        <v>2026</v>
      </c>
      <c r="B31" s="3">
        <v>46143</v>
      </c>
      <c r="C31" s="3">
        <v>46173</v>
      </c>
      <c r="D31" t="s">
        <v>81</v>
      </c>
      <c r="E31" t="s">
        <v>230</v>
      </c>
      <c r="F31" t="s">
        <v>231</v>
      </c>
      <c r="G31" t="s">
        <v>272</v>
      </c>
      <c r="H31" t="s">
        <v>264</v>
      </c>
      <c r="I31" t="s">
        <v>337</v>
      </c>
      <c r="J31" t="s">
        <v>338</v>
      </c>
      <c r="K31" t="s">
        <v>339</v>
      </c>
      <c r="L31" t="s">
        <v>92</v>
      </c>
      <c r="M31" s="4">
        <v>8364</v>
      </c>
      <c r="N31" t="s">
        <v>415</v>
      </c>
      <c r="O31" s="4">
        <v>9666.6</v>
      </c>
      <c r="P31" t="s">
        <v>415</v>
      </c>
      <c r="Q31" s="10">
        <v>1</v>
      </c>
      <c r="R31" s="10">
        <v>1</v>
      </c>
      <c r="S31" s="10">
        <v>1</v>
      </c>
      <c r="T31" s="5">
        <v>1</v>
      </c>
      <c r="U31" s="5">
        <v>1</v>
      </c>
      <c r="V31" s="12">
        <v>1</v>
      </c>
      <c r="W31" s="5">
        <v>1</v>
      </c>
      <c r="X31" s="5">
        <v>1</v>
      </c>
      <c r="Y31" s="5">
        <v>1</v>
      </c>
      <c r="Z31" s="5">
        <v>1</v>
      </c>
      <c r="AA31" s="5">
        <v>1</v>
      </c>
      <c r="AB31" s="13">
        <v>24</v>
      </c>
      <c r="AC31" s="5">
        <v>1</v>
      </c>
      <c r="AD31" s="7" t="s">
        <v>420</v>
      </c>
      <c r="AE31" s="8">
        <v>46180</v>
      </c>
      <c r="AF31" s="7" t="s">
        <v>421</v>
      </c>
    </row>
    <row r="32" spans="1:32" x14ac:dyDescent="0.25">
      <c r="A32" s="10">
        <v>2026</v>
      </c>
      <c r="B32" s="3">
        <v>46143</v>
      </c>
      <c r="C32" s="3">
        <v>46173</v>
      </c>
      <c r="D32" t="s">
        <v>81</v>
      </c>
      <c r="E32" t="s">
        <v>230</v>
      </c>
      <c r="F32" t="s">
        <v>231</v>
      </c>
      <c r="G32" t="s">
        <v>232</v>
      </c>
      <c r="H32" t="s">
        <v>268</v>
      </c>
      <c r="I32" t="s">
        <v>340</v>
      </c>
      <c r="J32" t="s">
        <v>329</v>
      </c>
      <c r="K32" t="s">
        <v>296</v>
      </c>
      <c r="L32" t="s">
        <v>92</v>
      </c>
      <c r="M32" s="4">
        <v>8364</v>
      </c>
      <c r="N32" t="s">
        <v>415</v>
      </c>
      <c r="O32" s="4">
        <v>7927.2</v>
      </c>
      <c r="P32" t="s">
        <v>415</v>
      </c>
      <c r="Q32" s="10">
        <v>1</v>
      </c>
      <c r="R32" s="10">
        <v>1</v>
      </c>
      <c r="S32" s="10">
        <v>1</v>
      </c>
      <c r="T32" s="5">
        <v>1</v>
      </c>
      <c r="U32" s="5">
        <v>1</v>
      </c>
      <c r="V32" s="12">
        <v>1</v>
      </c>
      <c r="W32" s="5">
        <v>1</v>
      </c>
      <c r="X32" s="5">
        <v>1</v>
      </c>
      <c r="Y32" s="5">
        <v>1</v>
      </c>
      <c r="Z32" s="5">
        <v>1</v>
      </c>
      <c r="AA32" s="5">
        <v>1</v>
      </c>
      <c r="AB32" s="13">
        <v>25</v>
      </c>
      <c r="AC32" s="5">
        <v>1</v>
      </c>
      <c r="AD32" s="7" t="s">
        <v>420</v>
      </c>
      <c r="AE32" s="8">
        <v>46180</v>
      </c>
      <c r="AF32" s="7" t="s">
        <v>421</v>
      </c>
    </row>
    <row r="33" spans="1:32" x14ac:dyDescent="0.25">
      <c r="A33" s="10">
        <v>2026</v>
      </c>
      <c r="B33" s="3">
        <v>46143</v>
      </c>
      <c r="C33" s="3">
        <v>46173</v>
      </c>
      <c r="D33" t="s">
        <v>81</v>
      </c>
      <c r="E33" t="s">
        <v>233</v>
      </c>
      <c r="F33" t="s">
        <v>234</v>
      </c>
      <c r="G33" t="s">
        <v>273</v>
      </c>
      <c r="H33" t="s">
        <v>266</v>
      </c>
      <c r="I33" t="s">
        <v>341</v>
      </c>
      <c r="J33" t="s">
        <v>342</v>
      </c>
      <c r="K33" t="s">
        <v>296</v>
      </c>
      <c r="L33" t="s">
        <v>92</v>
      </c>
      <c r="M33" s="4">
        <v>8364</v>
      </c>
      <c r="N33" t="s">
        <v>415</v>
      </c>
      <c r="O33" s="4">
        <v>11494.4</v>
      </c>
      <c r="P33" t="s">
        <v>415</v>
      </c>
      <c r="Q33" s="10">
        <v>1</v>
      </c>
      <c r="R33" s="10">
        <v>1</v>
      </c>
      <c r="S33" s="10">
        <v>1</v>
      </c>
      <c r="T33" s="5">
        <v>1</v>
      </c>
      <c r="U33" s="5">
        <v>1</v>
      </c>
      <c r="V33" s="12">
        <v>26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13">
        <v>26</v>
      </c>
      <c r="AC33" s="5">
        <v>1</v>
      </c>
      <c r="AD33" s="7" t="s">
        <v>420</v>
      </c>
      <c r="AE33" s="8">
        <v>46180</v>
      </c>
      <c r="AF33" s="7" t="s">
        <v>421</v>
      </c>
    </row>
    <row r="34" spans="1:32" x14ac:dyDescent="0.25">
      <c r="A34" s="10">
        <v>2026</v>
      </c>
      <c r="B34" s="3">
        <v>46143</v>
      </c>
      <c r="C34" s="3">
        <v>46173</v>
      </c>
      <c r="D34" t="s">
        <v>81</v>
      </c>
      <c r="E34" t="s">
        <v>235</v>
      </c>
      <c r="F34" t="s">
        <v>236</v>
      </c>
      <c r="G34" t="s">
        <v>236</v>
      </c>
      <c r="H34" t="s">
        <v>264</v>
      </c>
      <c r="I34" t="s">
        <v>343</v>
      </c>
      <c r="J34" t="s">
        <v>296</v>
      </c>
      <c r="K34" t="s">
        <v>283</v>
      </c>
      <c r="L34" t="s">
        <v>91</v>
      </c>
      <c r="M34" s="4">
        <v>8364</v>
      </c>
      <c r="N34" t="s">
        <v>415</v>
      </c>
      <c r="O34" s="4">
        <v>8329.6</v>
      </c>
      <c r="P34" t="s">
        <v>415</v>
      </c>
      <c r="Q34" s="10">
        <v>1</v>
      </c>
      <c r="R34" s="10">
        <v>1</v>
      </c>
      <c r="S34" s="10">
        <v>1</v>
      </c>
      <c r="T34" s="5">
        <v>1</v>
      </c>
      <c r="U34" s="5">
        <v>1</v>
      </c>
      <c r="V34" s="12">
        <v>27</v>
      </c>
      <c r="W34" s="5">
        <v>1</v>
      </c>
      <c r="X34" s="5">
        <v>1</v>
      </c>
      <c r="Y34" s="5">
        <v>1</v>
      </c>
      <c r="Z34" s="5">
        <v>1</v>
      </c>
      <c r="AA34" s="5">
        <v>1</v>
      </c>
      <c r="AB34" s="13">
        <v>27</v>
      </c>
      <c r="AC34" s="5">
        <v>1</v>
      </c>
      <c r="AD34" s="7" t="s">
        <v>420</v>
      </c>
      <c r="AE34" s="8">
        <v>46180</v>
      </c>
      <c r="AF34" s="7" t="s">
        <v>421</v>
      </c>
    </row>
    <row r="35" spans="1:32" x14ac:dyDescent="0.25">
      <c r="A35" s="10">
        <v>2026</v>
      </c>
      <c r="B35" s="3">
        <v>46143</v>
      </c>
      <c r="C35" s="3">
        <v>46173</v>
      </c>
      <c r="D35" t="s">
        <v>81</v>
      </c>
      <c r="E35" t="s">
        <v>235</v>
      </c>
      <c r="F35" t="s">
        <v>236</v>
      </c>
      <c r="G35" t="s">
        <v>236</v>
      </c>
      <c r="H35" t="s">
        <v>264</v>
      </c>
      <c r="I35" t="s">
        <v>344</v>
      </c>
      <c r="J35" t="s">
        <v>345</v>
      </c>
      <c r="K35" t="s">
        <v>313</v>
      </c>
      <c r="L35" t="s">
        <v>91</v>
      </c>
      <c r="M35" s="4">
        <v>8364</v>
      </c>
      <c r="N35" t="s">
        <v>415</v>
      </c>
      <c r="O35" s="4">
        <v>9818.7999999999993</v>
      </c>
      <c r="P35" t="s">
        <v>415</v>
      </c>
      <c r="Q35" s="10">
        <v>1</v>
      </c>
      <c r="R35" s="10">
        <v>1</v>
      </c>
      <c r="S35" s="10">
        <v>1</v>
      </c>
      <c r="T35" s="5">
        <v>1</v>
      </c>
      <c r="U35" s="5">
        <v>1</v>
      </c>
      <c r="V35" s="12">
        <v>1</v>
      </c>
      <c r="W35" s="5">
        <v>1</v>
      </c>
      <c r="X35" s="5">
        <v>1</v>
      </c>
      <c r="Y35" s="5">
        <v>1</v>
      </c>
      <c r="Z35" s="5">
        <v>1</v>
      </c>
      <c r="AA35" s="5">
        <v>1</v>
      </c>
      <c r="AB35" s="13">
        <v>28</v>
      </c>
      <c r="AC35" s="5">
        <v>1</v>
      </c>
      <c r="AD35" s="7" t="s">
        <v>420</v>
      </c>
      <c r="AE35" s="8">
        <v>46180</v>
      </c>
      <c r="AF35" s="7" t="s">
        <v>421</v>
      </c>
    </row>
    <row r="36" spans="1:32" x14ac:dyDescent="0.25">
      <c r="A36" s="10">
        <v>2026</v>
      </c>
      <c r="B36" s="3">
        <v>46143</v>
      </c>
      <c r="C36" s="3">
        <v>46173</v>
      </c>
      <c r="D36" t="s">
        <v>81</v>
      </c>
      <c r="E36" t="s">
        <v>237</v>
      </c>
      <c r="F36" t="s">
        <v>238</v>
      </c>
      <c r="G36" t="s">
        <v>238</v>
      </c>
      <c r="H36" t="s">
        <v>264</v>
      </c>
      <c r="I36" t="s">
        <v>346</v>
      </c>
      <c r="J36" t="s">
        <v>283</v>
      </c>
      <c r="K36" t="s">
        <v>305</v>
      </c>
      <c r="L36" t="s">
        <v>91</v>
      </c>
      <c r="M36" s="4">
        <v>8364</v>
      </c>
      <c r="N36" t="s">
        <v>415</v>
      </c>
      <c r="O36" s="4">
        <v>10089.4</v>
      </c>
      <c r="P36" t="s">
        <v>415</v>
      </c>
      <c r="Q36" s="10">
        <v>1</v>
      </c>
      <c r="R36" s="10">
        <v>1</v>
      </c>
      <c r="S36" s="10">
        <v>1</v>
      </c>
      <c r="T36" s="5">
        <v>1</v>
      </c>
      <c r="U36" s="5">
        <v>1</v>
      </c>
      <c r="V36" s="12">
        <v>29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13">
        <v>29</v>
      </c>
      <c r="AC36" s="5">
        <v>1</v>
      </c>
      <c r="AD36" s="7" t="s">
        <v>420</v>
      </c>
      <c r="AE36" s="8">
        <v>46180</v>
      </c>
      <c r="AF36" s="7" t="s">
        <v>421</v>
      </c>
    </row>
    <row r="37" spans="1:32" x14ac:dyDescent="0.25">
      <c r="A37" s="10">
        <v>2026</v>
      </c>
      <c r="B37" s="3">
        <v>46143</v>
      </c>
      <c r="C37" s="3">
        <v>46173</v>
      </c>
      <c r="D37" t="s">
        <v>81</v>
      </c>
      <c r="E37" t="s">
        <v>239</v>
      </c>
      <c r="F37" t="s">
        <v>240</v>
      </c>
      <c r="G37" t="s">
        <v>240</v>
      </c>
      <c r="H37" t="s">
        <v>264</v>
      </c>
      <c r="I37" t="s">
        <v>347</v>
      </c>
      <c r="J37" t="s">
        <v>283</v>
      </c>
      <c r="K37" t="s">
        <v>348</v>
      </c>
      <c r="L37" t="s">
        <v>92</v>
      </c>
      <c r="M37" s="4">
        <v>8364</v>
      </c>
      <c r="N37" t="s">
        <v>415</v>
      </c>
      <c r="O37" s="4">
        <v>10795.8</v>
      </c>
      <c r="P37" t="s">
        <v>415</v>
      </c>
      <c r="Q37" s="10">
        <v>1</v>
      </c>
      <c r="R37" s="10">
        <v>1</v>
      </c>
      <c r="S37" s="10">
        <v>1</v>
      </c>
      <c r="T37" s="5">
        <v>1</v>
      </c>
      <c r="U37" s="5">
        <v>1</v>
      </c>
      <c r="V37" s="12">
        <v>30</v>
      </c>
      <c r="W37" s="5">
        <v>1</v>
      </c>
      <c r="X37" s="5">
        <v>1</v>
      </c>
      <c r="Y37" s="5">
        <v>1</v>
      </c>
      <c r="Z37" s="5">
        <v>1</v>
      </c>
      <c r="AA37" s="5">
        <v>1</v>
      </c>
      <c r="AB37" s="13">
        <v>30</v>
      </c>
      <c r="AC37" s="5">
        <v>1</v>
      </c>
      <c r="AD37" s="7" t="s">
        <v>420</v>
      </c>
      <c r="AE37" s="8">
        <v>46180</v>
      </c>
      <c r="AF37" s="7" t="s">
        <v>421</v>
      </c>
    </row>
    <row r="38" spans="1:32" x14ac:dyDescent="0.25">
      <c r="A38" s="10">
        <v>2026</v>
      </c>
      <c r="B38" s="3">
        <v>46143</v>
      </c>
      <c r="C38" s="3">
        <v>46173</v>
      </c>
      <c r="D38" t="s">
        <v>81</v>
      </c>
      <c r="E38" t="s">
        <v>237</v>
      </c>
      <c r="F38" t="s">
        <v>238</v>
      </c>
      <c r="G38" t="s">
        <v>238</v>
      </c>
      <c r="H38" t="s">
        <v>264</v>
      </c>
      <c r="I38" t="s">
        <v>349</v>
      </c>
      <c r="J38" t="s">
        <v>296</v>
      </c>
      <c r="K38" t="s">
        <v>350</v>
      </c>
      <c r="L38" t="s">
        <v>91</v>
      </c>
      <c r="M38" s="4">
        <v>8364</v>
      </c>
      <c r="N38" t="s">
        <v>415</v>
      </c>
      <c r="O38" s="4">
        <v>9473.2000000000007</v>
      </c>
      <c r="P38" t="s">
        <v>415</v>
      </c>
      <c r="Q38" s="10">
        <v>1</v>
      </c>
      <c r="R38" s="10">
        <v>1</v>
      </c>
      <c r="S38" s="10">
        <v>1</v>
      </c>
      <c r="T38" s="5">
        <v>1</v>
      </c>
      <c r="U38" s="5">
        <v>1</v>
      </c>
      <c r="V38" s="12">
        <v>31</v>
      </c>
      <c r="W38" s="5">
        <v>1</v>
      </c>
      <c r="X38" s="5">
        <v>1</v>
      </c>
      <c r="Y38" s="5">
        <v>1</v>
      </c>
      <c r="Z38" s="5">
        <v>1</v>
      </c>
      <c r="AA38" s="5">
        <v>1</v>
      </c>
      <c r="AB38" s="13">
        <v>31</v>
      </c>
      <c r="AC38" s="5">
        <v>1</v>
      </c>
      <c r="AD38" s="7" t="s">
        <v>420</v>
      </c>
      <c r="AE38" s="8">
        <v>46180</v>
      </c>
      <c r="AF38" s="7" t="s">
        <v>421</v>
      </c>
    </row>
    <row r="39" spans="1:32" x14ac:dyDescent="0.25">
      <c r="A39" s="10">
        <v>2026</v>
      </c>
      <c r="B39" s="3">
        <v>46143</v>
      </c>
      <c r="C39" s="3">
        <v>46173</v>
      </c>
      <c r="D39" t="s">
        <v>81</v>
      </c>
      <c r="E39" t="s">
        <v>241</v>
      </c>
      <c r="F39" t="s">
        <v>242</v>
      </c>
      <c r="G39" t="s">
        <v>242</v>
      </c>
      <c r="H39" t="s">
        <v>264</v>
      </c>
      <c r="I39" t="s">
        <v>351</v>
      </c>
      <c r="J39" t="s">
        <v>352</v>
      </c>
      <c r="K39" t="s">
        <v>353</v>
      </c>
      <c r="L39" t="s">
        <v>91</v>
      </c>
      <c r="M39" s="4">
        <v>8364</v>
      </c>
      <c r="N39" t="s">
        <v>415</v>
      </c>
      <c r="O39" s="4">
        <v>9725.4</v>
      </c>
      <c r="P39" t="s">
        <v>415</v>
      </c>
      <c r="Q39" s="10">
        <v>1</v>
      </c>
      <c r="R39" s="10">
        <v>1</v>
      </c>
      <c r="S39" s="10">
        <v>1</v>
      </c>
      <c r="T39" s="5">
        <v>1</v>
      </c>
      <c r="U39" s="5">
        <v>1</v>
      </c>
      <c r="V39" s="12">
        <v>1</v>
      </c>
      <c r="W39" s="5">
        <v>1</v>
      </c>
      <c r="X39" s="5">
        <v>1</v>
      </c>
      <c r="Y39" s="5">
        <v>1</v>
      </c>
      <c r="Z39" s="5">
        <v>1</v>
      </c>
      <c r="AA39" s="5">
        <v>1</v>
      </c>
      <c r="AB39" s="13">
        <v>32</v>
      </c>
      <c r="AC39" s="5">
        <v>1</v>
      </c>
      <c r="AD39" s="7" t="s">
        <v>420</v>
      </c>
      <c r="AE39" s="8">
        <v>46180</v>
      </c>
      <c r="AF39" s="7" t="s">
        <v>421</v>
      </c>
    </row>
    <row r="40" spans="1:32" x14ac:dyDescent="0.25">
      <c r="A40" s="10">
        <v>2026</v>
      </c>
      <c r="B40" s="3">
        <v>46143</v>
      </c>
      <c r="C40" s="3">
        <v>46173</v>
      </c>
      <c r="D40" t="s">
        <v>81</v>
      </c>
      <c r="E40" t="s">
        <v>241</v>
      </c>
      <c r="F40" t="s">
        <v>242</v>
      </c>
      <c r="G40" t="s">
        <v>242</v>
      </c>
      <c r="H40" t="s">
        <v>264</v>
      </c>
      <c r="I40" t="s">
        <v>354</v>
      </c>
      <c r="J40" t="s">
        <v>355</v>
      </c>
      <c r="K40" t="s">
        <v>356</v>
      </c>
      <c r="L40" t="s">
        <v>91</v>
      </c>
      <c r="M40" s="4">
        <v>8364</v>
      </c>
      <c r="N40" t="s">
        <v>415</v>
      </c>
      <c r="O40" s="4">
        <v>9825.4</v>
      </c>
      <c r="P40" t="s">
        <v>415</v>
      </c>
      <c r="Q40" s="10">
        <v>1</v>
      </c>
      <c r="R40" s="10">
        <v>1</v>
      </c>
      <c r="S40" s="10">
        <v>1</v>
      </c>
      <c r="T40" s="5">
        <v>1</v>
      </c>
      <c r="U40" s="5">
        <v>1</v>
      </c>
      <c r="V40" s="12">
        <v>1</v>
      </c>
      <c r="W40" s="5">
        <v>1</v>
      </c>
      <c r="X40" s="5">
        <v>1</v>
      </c>
      <c r="Y40" s="5">
        <v>1</v>
      </c>
      <c r="Z40" s="5">
        <v>1</v>
      </c>
      <c r="AA40" s="5">
        <v>1</v>
      </c>
      <c r="AB40" s="13">
        <v>33</v>
      </c>
      <c r="AC40" s="5">
        <v>1</v>
      </c>
      <c r="AD40" s="7" t="s">
        <v>420</v>
      </c>
      <c r="AE40" s="8">
        <v>46180</v>
      </c>
      <c r="AF40" s="7" t="s">
        <v>421</v>
      </c>
    </row>
    <row r="41" spans="1:32" x14ac:dyDescent="0.25">
      <c r="A41" s="10">
        <v>2026</v>
      </c>
      <c r="B41" s="3">
        <v>46143</v>
      </c>
      <c r="C41" s="3">
        <v>46173</v>
      </c>
      <c r="D41" t="s">
        <v>81</v>
      </c>
      <c r="E41" t="s">
        <v>243</v>
      </c>
      <c r="F41" t="s">
        <v>244</v>
      </c>
      <c r="G41" t="s">
        <v>274</v>
      </c>
      <c r="H41" t="s">
        <v>213</v>
      </c>
      <c r="I41" t="s">
        <v>357</v>
      </c>
      <c r="J41" t="s">
        <v>358</v>
      </c>
      <c r="K41" t="s">
        <v>359</v>
      </c>
      <c r="L41" t="s">
        <v>92</v>
      </c>
      <c r="M41" s="4">
        <f>18556.75</f>
        <v>18556.75</v>
      </c>
      <c r="N41" t="s">
        <v>415</v>
      </c>
      <c r="O41" s="4">
        <v>16782.2</v>
      </c>
      <c r="P41" t="s">
        <v>415</v>
      </c>
      <c r="Q41" s="10">
        <v>1</v>
      </c>
      <c r="R41" s="10">
        <v>1</v>
      </c>
      <c r="S41" s="10">
        <v>1</v>
      </c>
      <c r="T41" s="5">
        <v>1</v>
      </c>
      <c r="U41" s="5">
        <v>1</v>
      </c>
      <c r="V41" s="12">
        <v>34</v>
      </c>
      <c r="W41" s="5">
        <v>1</v>
      </c>
      <c r="X41" s="5">
        <v>1</v>
      </c>
      <c r="Y41" s="5">
        <v>1</v>
      </c>
      <c r="Z41" s="5">
        <v>1</v>
      </c>
      <c r="AA41" s="5">
        <v>1</v>
      </c>
      <c r="AB41" s="13">
        <v>34</v>
      </c>
      <c r="AC41" s="5">
        <v>1</v>
      </c>
      <c r="AD41" s="7" t="s">
        <v>420</v>
      </c>
      <c r="AE41" s="8">
        <v>46180</v>
      </c>
      <c r="AF41" s="7" t="s">
        <v>421</v>
      </c>
    </row>
    <row r="42" spans="1:32" x14ac:dyDescent="0.25">
      <c r="A42" s="10">
        <v>2026</v>
      </c>
      <c r="B42" s="3">
        <v>46143</v>
      </c>
      <c r="C42" s="3">
        <v>46173</v>
      </c>
      <c r="D42" t="s">
        <v>81</v>
      </c>
      <c r="E42" t="s">
        <v>245</v>
      </c>
      <c r="F42" t="s">
        <v>246</v>
      </c>
      <c r="G42" t="s">
        <v>274</v>
      </c>
      <c r="H42" t="s">
        <v>213</v>
      </c>
      <c r="I42" t="s">
        <v>360</v>
      </c>
      <c r="J42" t="s">
        <v>361</v>
      </c>
      <c r="K42" t="s">
        <v>362</v>
      </c>
      <c r="L42" t="s">
        <v>92</v>
      </c>
      <c r="M42" s="4">
        <v>18420.7</v>
      </c>
      <c r="N42" t="s">
        <v>415</v>
      </c>
      <c r="O42" s="4">
        <v>11945</v>
      </c>
      <c r="P42" t="s">
        <v>415</v>
      </c>
      <c r="Q42" s="10">
        <v>1</v>
      </c>
      <c r="R42" s="10">
        <v>1</v>
      </c>
      <c r="S42" s="10">
        <v>1</v>
      </c>
      <c r="T42" s="5">
        <v>1</v>
      </c>
      <c r="U42" s="5">
        <v>1</v>
      </c>
      <c r="V42" s="12">
        <v>35</v>
      </c>
      <c r="W42" s="5">
        <v>1</v>
      </c>
      <c r="X42" s="5">
        <v>1</v>
      </c>
      <c r="Y42" s="5">
        <v>1</v>
      </c>
      <c r="Z42" s="5">
        <v>1</v>
      </c>
      <c r="AA42" s="5">
        <v>1</v>
      </c>
      <c r="AB42" s="13">
        <v>35</v>
      </c>
      <c r="AC42" s="5">
        <v>1</v>
      </c>
      <c r="AD42" s="7" t="s">
        <v>420</v>
      </c>
      <c r="AE42" s="8">
        <v>46180</v>
      </c>
      <c r="AF42" s="7" t="s">
        <v>421</v>
      </c>
    </row>
    <row r="43" spans="1:32" x14ac:dyDescent="0.25">
      <c r="A43" s="10">
        <v>2026</v>
      </c>
      <c r="B43" s="3">
        <v>46143</v>
      </c>
      <c r="C43" s="3">
        <v>46173</v>
      </c>
      <c r="D43" t="s">
        <v>81</v>
      </c>
      <c r="E43" t="s">
        <v>247</v>
      </c>
      <c r="F43" t="s">
        <v>248</v>
      </c>
      <c r="G43" t="s">
        <v>274</v>
      </c>
      <c r="H43" t="s">
        <v>213</v>
      </c>
      <c r="I43" t="s">
        <v>363</v>
      </c>
      <c r="J43" t="s">
        <v>364</v>
      </c>
      <c r="K43" t="s">
        <v>294</v>
      </c>
      <c r="L43" t="s">
        <v>91</v>
      </c>
      <c r="M43" s="4">
        <v>18420.7</v>
      </c>
      <c r="N43" t="s">
        <v>415</v>
      </c>
      <c r="O43" s="4">
        <v>14143</v>
      </c>
      <c r="P43" t="s">
        <v>415</v>
      </c>
      <c r="Q43" s="10">
        <v>1</v>
      </c>
      <c r="R43" s="10">
        <v>1</v>
      </c>
      <c r="S43" s="10">
        <v>1</v>
      </c>
      <c r="T43" s="5">
        <v>1</v>
      </c>
      <c r="U43" s="5">
        <v>1</v>
      </c>
      <c r="V43" s="12">
        <v>36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13">
        <v>36</v>
      </c>
      <c r="AC43" s="5">
        <v>1</v>
      </c>
      <c r="AD43" s="7" t="s">
        <v>420</v>
      </c>
      <c r="AE43" s="8">
        <v>46180</v>
      </c>
      <c r="AF43" s="7" t="s">
        <v>421</v>
      </c>
    </row>
    <row r="44" spans="1:32" x14ac:dyDescent="0.25">
      <c r="A44" s="10">
        <v>2026</v>
      </c>
      <c r="B44" s="3">
        <v>46143</v>
      </c>
      <c r="C44" s="3">
        <v>46173</v>
      </c>
      <c r="D44" t="s">
        <v>81</v>
      </c>
      <c r="E44" t="s">
        <v>245</v>
      </c>
      <c r="F44" t="s">
        <v>246</v>
      </c>
      <c r="G44" t="s">
        <v>274</v>
      </c>
      <c r="H44" t="s">
        <v>213</v>
      </c>
      <c r="I44" t="s">
        <v>365</v>
      </c>
      <c r="J44" t="s">
        <v>366</v>
      </c>
      <c r="K44" t="s">
        <v>313</v>
      </c>
      <c r="L44" t="s">
        <v>92</v>
      </c>
      <c r="M44" s="4">
        <v>8946.15</v>
      </c>
      <c r="N44" t="s">
        <v>415</v>
      </c>
      <c r="O44" s="4">
        <v>10818.8</v>
      </c>
      <c r="P44" t="s">
        <v>415</v>
      </c>
      <c r="Q44" s="10">
        <v>1</v>
      </c>
      <c r="R44" s="10">
        <v>1</v>
      </c>
      <c r="S44" s="10">
        <v>1</v>
      </c>
      <c r="T44" s="5">
        <v>1</v>
      </c>
      <c r="U44" s="5">
        <v>1</v>
      </c>
      <c r="V44" s="12">
        <v>37</v>
      </c>
      <c r="W44" s="5">
        <v>1</v>
      </c>
      <c r="X44" s="5">
        <v>1</v>
      </c>
      <c r="Y44" s="5">
        <v>1</v>
      </c>
      <c r="Z44" s="5">
        <v>1</v>
      </c>
      <c r="AA44" s="5">
        <v>1</v>
      </c>
      <c r="AB44" s="13">
        <v>37</v>
      </c>
      <c r="AC44" s="5">
        <v>1</v>
      </c>
      <c r="AD44" s="7" t="s">
        <v>420</v>
      </c>
      <c r="AE44" s="8">
        <v>46180</v>
      </c>
      <c r="AF44" s="7" t="s">
        <v>421</v>
      </c>
    </row>
    <row r="45" spans="1:32" x14ac:dyDescent="0.25">
      <c r="A45" s="10">
        <v>2026</v>
      </c>
      <c r="B45" s="3">
        <v>46143</v>
      </c>
      <c r="C45" s="3">
        <v>46173</v>
      </c>
      <c r="D45" t="s">
        <v>81</v>
      </c>
      <c r="E45" t="s">
        <v>245</v>
      </c>
      <c r="F45" t="s">
        <v>246</v>
      </c>
      <c r="G45" t="s">
        <v>274</v>
      </c>
      <c r="H45" t="s">
        <v>213</v>
      </c>
      <c r="I45" t="s">
        <v>367</v>
      </c>
      <c r="J45" t="s">
        <v>368</v>
      </c>
      <c r="K45" t="s">
        <v>296</v>
      </c>
      <c r="L45" t="s">
        <v>92</v>
      </c>
      <c r="M45" s="4">
        <v>16743.95</v>
      </c>
      <c r="N45" t="s">
        <v>415</v>
      </c>
      <c r="O45" s="4">
        <v>15499.6</v>
      </c>
      <c r="P45" t="s">
        <v>415</v>
      </c>
      <c r="Q45" s="10">
        <v>1</v>
      </c>
      <c r="R45" s="10">
        <v>1</v>
      </c>
      <c r="S45" s="10">
        <v>1</v>
      </c>
      <c r="T45" s="5">
        <v>1</v>
      </c>
      <c r="U45" s="5">
        <v>1</v>
      </c>
      <c r="V45" s="12">
        <v>38</v>
      </c>
      <c r="W45" s="5">
        <v>1</v>
      </c>
      <c r="X45" s="5">
        <v>1</v>
      </c>
      <c r="Y45" s="5">
        <v>1</v>
      </c>
      <c r="Z45" s="5">
        <v>1</v>
      </c>
      <c r="AA45" s="5">
        <v>1</v>
      </c>
      <c r="AB45" s="13">
        <v>38</v>
      </c>
      <c r="AC45" s="5">
        <v>1</v>
      </c>
      <c r="AD45" s="7" t="s">
        <v>420</v>
      </c>
      <c r="AE45" s="8">
        <v>46180</v>
      </c>
      <c r="AF45" s="7" t="s">
        <v>421</v>
      </c>
    </row>
    <row r="46" spans="1:32" x14ac:dyDescent="0.25">
      <c r="A46" s="10">
        <v>2026</v>
      </c>
      <c r="B46" s="3">
        <v>46143</v>
      </c>
      <c r="C46" s="3">
        <v>46173</v>
      </c>
      <c r="D46" t="s">
        <v>81</v>
      </c>
      <c r="E46" t="s">
        <v>245</v>
      </c>
      <c r="F46" t="s">
        <v>249</v>
      </c>
      <c r="G46" t="s">
        <v>274</v>
      </c>
      <c r="H46" t="s">
        <v>213</v>
      </c>
      <c r="I46" t="s">
        <v>369</v>
      </c>
      <c r="J46" t="s">
        <v>370</v>
      </c>
      <c r="K46" t="s">
        <v>371</v>
      </c>
      <c r="L46" t="s">
        <v>91</v>
      </c>
      <c r="M46" s="4">
        <v>16066.449999999999</v>
      </c>
      <c r="N46" t="s">
        <v>415</v>
      </c>
      <c r="O46" s="4">
        <v>19440.599999999999</v>
      </c>
      <c r="P46" t="s">
        <v>415</v>
      </c>
      <c r="Q46" s="10">
        <v>1</v>
      </c>
      <c r="R46" s="10">
        <v>1</v>
      </c>
      <c r="S46" s="10">
        <v>1</v>
      </c>
      <c r="T46" s="5">
        <v>1</v>
      </c>
      <c r="U46" s="5">
        <v>1</v>
      </c>
      <c r="V46" s="12">
        <v>39</v>
      </c>
      <c r="W46" s="5">
        <v>1</v>
      </c>
      <c r="X46" s="5">
        <v>1</v>
      </c>
      <c r="Y46" s="5">
        <v>1</v>
      </c>
      <c r="Z46" s="5">
        <v>1</v>
      </c>
      <c r="AA46" s="5">
        <v>1</v>
      </c>
      <c r="AB46" s="13">
        <v>39</v>
      </c>
      <c r="AC46" s="5">
        <v>1</v>
      </c>
      <c r="AD46" s="7" t="s">
        <v>420</v>
      </c>
      <c r="AE46" s="8">
        <v>46180</v>
      </c>
      <c r="AF46" s="7" t="s">
        <v>421</v>
      </c>
    </row>
    <row r="47" spans="1:32" x14ac:dyDescent="0.25">
      <c r="A47" s="10">
        <v>2026</v>
      </c>
      <c r="B47" s="3">
        <v>46143</v>
      </c>
      <c r="C47" s="3">
        <v>46173</v>
      </c>
      <c r="D47" t="s">
        <v>81</v>
      </c>
      <c r="E47" t="s">
        <v>245</v>
      </c>
      <c r="F47" t="s">
        <v>249</v>
      </c>
      <c r="G47" t="s">
        <v>274</v>
      </c>
      <c r="H47" t="s">
        <v>213</v>
      </c>
      <c r="I47" t="s">
        <v>372</v>
      </c>
      <c r="J47" t="s">
        <v>286</v>
      </c>
      <c r="K47" t="s">
        <v>373</v>
      </c>
      <c r="L47" t="s">
        <v>91</v>
      </c>
      <c r="M47" s="4">
        <v>15067.2</v>
      </c>
      <c r="N47" t="s">
        <v>415</v>
      </c>
      <c r="O47" s="4">
        <v>8371.2000000000007</v>
      </c>
      <c r="P47" t="s">
        <v>415</v>
      </c>
      <c r="Q47" s="10">
        <v>1</v>
      </c>
      <c r="R47" s="10">
        <v>1</v>
      </c>
      <c r="S47" s="10">
        <v>1</v>
      </c>
      <c r="T47" s="5">
        <v>1</v>
      </c>
      <c r="U47" s="5">
        <v>1</v>
      </c>
      <c r="V47" s="12">
        <v>40</v>
      </c>
      <c r="W47" s="5">
        <v>1</v>
      </c>
      <c r="X47" s="5">
        <v>1</v>
      </c>
      <c r="Y47" s="5">
        <v>1</v>
      </c>
      <c r="Z47" s="5">
        <v>1</v>
      </c>
      <c r="AA47" s="5">
        <v>1</v>
      </c>
      <c r="AB47" s="13">
        <v>40</v>
      </c>
      <c r="AC47" s="5">
        <v>1</v>
      </c>
      <c r="AD47" s="7" t="s">
        <v>420</v>
      </c>
      <c r="AE47" s="8">
        <v>46180</v>
      </c>
      <c r="AF47" s="7" t="s">
        <v>421</v>
      </c>
    </row>
    <row r="48" spans="1:32" x14ac:dyDescent="0.25">
      <c r="A48" s="10">
        <v>2026</v>
      </c>
      <c r="B48" s="3">
        <v>46143</v>
      </c>
      <c r="C48" s="3">
        <v>46173</v>
      </c>
      <c r="D48" t="s">
        <v>81</v>
      </c>
      <c r="E48" t="s">
        <v>245</v>
      </c>
      <c r="F48" t="s">
        <v>249</v>
      </c>
      <c r="G48" t="s">
        <v>274</v>
      </c>
      <c r="H48" t="s">
        <v>213</v>
      </c>
      <c r="I48" t="s">
        <v>374</v>
      </c>
      <c r="J48" t="s">
        <v>366</v>
      </c>
      <c r="K48" t="s">
        <v>375</v>
      </c>
      <c r="L48" t="s">
        <v>91</v>
      </c>
      <c r="M48" s="4">
        <v>8475.3000000000011</v>
      </c>
      <c r="N48" t="s">
        <v>415</v>
      </c>
      <c r="O48" s="4">
        <v>11016</v>
      </c>
      <c r="P48" t="s">
        <v>415</v>
      </c>
      <c r="Q48" s="10">
        <v>1</v>
      </c>
      <c r="R48" s="10">
        <v>1</v>
      </c>
      <c r="S48" s="10">
        <v>1</v>
      </c>
      <c r="T48" s="5">
        <v>1</v>
      </c>
      <c r="U48" s="5">
        <v>1</v>
      </c>
      <c r="V48" s="12">
        <v>1</v>
      </c>
      <c r="W48" s="5">
        <v>1</v>
      </c>
      <c r="X48" s="5">
        <v>1</v>
      </c>
      <c r="Y48" s="5">
        <v>1</v>
      </c>
      <c r="Z48" s="5">
        <v>1</v>
      </c>
      <c r="AA48" s="5">
        <v>1</v>
      </c>
      <c r="AB48" s="13">
        <v>41</v>
      </c>
      <c r="AC48" s="5">
        <v>1</v>
      </c>
      <c r="AD48" s="7" t="s">
        <v>420</v>
      </c>
      <c r="AE48" s="8">
        <v>46180</v>
      </c>
      <c r="AF48" s="7" t="s">
        <v>421</v>
      </c>
    </row>
    <row r="49" spans="1:32" x14ac:dyDescent="0.25">
      <c r="A49" s="10">
        <v>2026</v>
      </c>
      <c r="B49" s="3">
        <v>46143</v>
      </c>
      <c r="C49" s="3">
        <v>46173</v>
      </c>
      <c r="D49" t="s">
        <v>81</v>
      </c>
      <c r="E49" t="s">
        <v>245</v>
      </c>
      <c r="F49" t="s">
        <v>249</v>
      </c>
      <c r="G49" t="s">
        <v>274</v>
      </c>
      <c r="H49" t="s">
        <v>213</v>
      </c>
      <c r="I49" t="s">
        <v>376</v>
      </c>
      <c r="J49" t="s">
        <v>377</v>
      </c>
      <c r="K49" t="s">
        <v>378</v>
      </c>
      <c r="L49" t="s">
        <v>91</v>
      </c>
      <c r="M49" s="4">
        <v>15670.150000000001</v>
      </c>
      <c r="N49" t="s">
        <v>415</v>
      </c>
      <c r="O49" s="4">
        <v>14588.8</v>
      </c>
      <c r="P49" t="s">
        <v>415</v>
      </c>
      <c r="Q49" s="10">
        <v>1</v>
      </c>
      <c r="R49" s="10">
        <v>1</v>
      </c>
      <c r="S49" s="10">
        <v>1</v>
      </c>
      <c r="T49" s="5">
        <v>1</v>
      </c>
      <c r="U49" s="5">
        <v>1</v>
      </c>
      <c r="V49" s="12">
        <v>42</v>
      </c>
      <c r="W49" s="5">
        <v>1</v>
      </c>
      <c r="X49" s="5">
        <v>1</v>
      </c>
      <c r="Y49" s="5">
        <v>1</v>
      </c>
      <c r="Z49" s="5">
        <v>1</v>
      </c>
      <c r="AA49" s="5">
        <v>1</v>
      </c>
      <c r="AB49" s="13">
        <v>42</v>
      </c>
      <c r="AC49" s="5">
        <v>1</v>
      </c>
      <c r="AD49" s="7" t="s">
        <v>420</v>
      </c>
      <c r="AE49" s="8">
        <v>46180</v>
      </c>
      <c r="AF49" s="7" t="s">
        <v>421</v>
      </c>
    </row>
    <row r="50" spans="1:32" x14ac:dyDescent="0.25">
      <c r="A50" s="10">
        <v>2026</v>
      </c>
      <c r="B50" s="3">
        <v>46143</v>
      </c>
      <c r="C50" s="3">
        <v>46173</v>
      </c>
      <c r="D50" t="s">
        <v>81</v>
      </c>
      <c r="E50" t="s">
        <v>245</v>
      </c>
      <c r="F50" t="s">
        <v>246</v>
      </c>
      <c r="G50" t="s">
        <v>274</v>
      </c>
      <c r="H50" t="s">
        <v>213</v>
      </c>
      <c r="I50" t="s">
        <v>379</v>
      </c>
      <c r="J50" t="s">
        <v>342</v>
      </c>
      <c r="K50" t="s">
        <v>380</v>
      </c>
      <c r="L50" t="s">
        <v>92</v>
      </c>
      <c r="M50" s="4">
        <v>11432.500000000002</v>
      </c>
      <c r="N50" t="s">
        <v>415</v>
      </c>
      <c r="O50" s="4">
        <v>10706.2</v>
      </c>
      <c r="P50" t="s">
        <v>415</v>
      </c>
      <c r="Q50" s="10">
        <v>1</v>
      </c>
      <c r="R50" s="10">
        <v>1</v>
      </c>
      <c r="S50" s="10">
        <v>1</v>
      </c>
      <c r="T50" s="5">
        <v>1</v>
      </c>
      <c r="U50" s="5">
        <v>1</v>
      </c>
      <c r="V50" s="12">
        <v>43</v>
      </c>
      <c r="W50" s="5">
        <v>1</v>
      </c>
      <c r="X50" s="5">
        <v>1</v>
      </c>
      <c r="Y50" s="5">
        <v>1</v>
      </c>
      <c r="Z50" s="5">
        <v>1</v>
      </c>
      <c r="AA50" s="5">
        <v>1</v>
      </c>
      <c r="AB50" s="13">
        <v>43</v>
      </c>
      <c r="AC50" s="5">
        <v>1</v>
      </c>
      <c r="AD50" s="7" t="s">
        <v>420</v>
      </c>
      <c r="AE50" s="8">
        <v>46180</v>
      </c>
      <c r="AF50" s="7" t="s">
        <v>421</v>
      </c>
    </row>
    <row r="51" spans="1:32" x14ac:dyDescent="0.25">
      <c r="A51" s="10">
        <v>2026</v>
      </c>
      <c r="B51" s="3">
        <v>46143</v>
      </c>
      <c r="C51" s="3">
        <v>46173</v>
      </c>
      <c r="D51" t="s">
        <v>81</v>
      </c>
      <c r="E51" t="s">
        <v>245</v>
      </c>
      <c r="F51" t="s">
        <v>246</v>
      </c>
      <c r="G51" t="s">
        <v>274</v>
      </c>
      <c r="H51" t="s">
        <v>213</v>
      </c>
      <c r="I51" t="s">
        <v>298</v>
      </c>
      <c r="J51" t="s">
        <v>381</v>
      </c>
      <c r="K51" t="s">
        <v>382</v>
      </c>
      <c r="L51" t="s">
        <v>92</v>
      </c>
      <c r="M51" s="4">
        <v>14389.699999999999</v>
      </c>
      <c r="N51" t="s">
        <v>415</v>
      </c>
      <c r="O51" s="4">
        <v>15505.6</v>
      </c>
      <c r="P51" t="s">
        <v>415</v>
      </c>
      <c r="Q51" s="10">
        <v>1</v>
      </c>
      <c r="R51" s="10">
        <v>1</v>
      </c>
      <c r="S51" s="10">
        <v>1</v>
      </c>
      <c r="T51" s="5">
        <v>1</v>
      </c>
      <c r="U51" s="5">
        <v>1</v>
      </c>
      <c r="V51" s="12">
        <v>44</v>
      </c>
      <c r="W51" s="5">
        <v>1</v>
      </c>
      <c r="X51" s="5">
        <v>1</v>
      </c>
      <c r="Y51" s="5">
        <v>1</v>
      </c>
      <c r="Z51" s="5">
        <v>1</v>
      </c>
      <c r="AA51" s="5">
        <v>1</v>
      </c>
      <c r="AB51" s="13">
        <v>44</v>
      </c>
      <c r="AC51" s="5">
        <v>1</v>
      </c>
      <c r="AD51" s="7" t="s">
        <v>420</v>
      </c>
      <c r="AE51" s="8">
        <v>46180</v>
      </c>
      <c r="AF51" s="7" t="s">
        <v>421</v>
      </c>
    </row>
    <row r="52" spans="1:32" x14ac:dyDescent="0.25">
      <c r="A52" s="10">
        <v>2026</v>
      </c>
      <c r="B52" s="3">
        <v>46143</v>
      </c>
      <c r="C52" s="3">
        <v>46173</v>
      </c>
      <c r="D52" t="s">
        <v>81</v>
      </c>
      <c r="E52" t="s">
        <v>245</v>
      </c>
      <c r="F52" t="s">
        <v>246</v>
      </c>
      <c r="G52" t="s">
        <v>274</v>
      </c>
      <c r="H52" t="s">
        <v>213</v>
      </c>
      <c r="I52" t="s">
        <v>383</v>
      </c>
      <c r="J52" t="s">
        <v>296</v>
      </c>
      <c r="K52" t="s">
        <v>384</v>
      </c>
      <c r="L52" t="s">
        <v>92</v>
      </c>
      <c r="M52" s="4">
        <v>10358.700000000001</v>
      </c>
      <c r="N52" t="s">
        <v>415</v>
      </c>
      <c r="O52" s="4">
        <v>11396.8</v>
      </c>
      <c r="P52" t="s">
        <v>415</v>
      </c>
      <c r="Q52" s="10">
        <v>1</v>
      </c>
      <c r="R52" s="10">
        <v>1</v>
      </c>
      <c r="S52" s="10">
        <v>1</v>
      </c>
      <c r="T52" s="5">
        <v>1</v>
      </c>
      <c r="U52" s="5">
        <v>1</v>
      </c>
      <c r="V52" s="12">
        <v>45</v>
      </c>
      <c r="W52" s="5">
        <v>1</v>
      </c>
      <c r="X52" s="5">
        <v>1</v>
      </c>
      <c r="Y52" s="5">
        <v>1</v>
      </c>
      <c r="Z52" s="5">
        <v>1</v>
      </c>
      <c r="AA52" s="5">
        <v>1</v>
      </c>
      <c r="AB52" s="13">
        <v>45</v>
      </c>
      <c r="AC52" s="5">
        <v>1</v>
      </c>
      <c r="AD52" s="7" t="s">
        <v>420</v>
      </c>
      <c r="AE52" s="8">
        <v>46180</v>
      </c>
      <c r="AF52" s="7" t="s">
        <v>421</v>
      </c>
    </row>
    <row r="53" spans="1:32" x14ac:dyDescent="0.25">
      <c r="A53" s="10">
        <v>2026</v>
      </c>
      <c r="B53" s="3">
        <v>46143</v>
      </c>
      <c r="C53" s="3">
        <v>46173</v>
      </c>
      <c r="D53" t="s">
        <v>81</v>
      </c>
      <c r="E53" t="s">
        <v>245</v>
      </c>
      <c r="F53" t="s">
        <v>249</v>
      </c>
      <c r="G53" t="s">
        <v>274</v>
      </c>
      <c r="H53" t="s">
        <v>213</v>
      </c>
      <c r="I53" t="s">
        <v>385</v>
      </c>
      <c r="J53" t="s">
        <v>352</v>
      </c>
      <c r="K53" t="s">
        <v>386</v>
      </c>
      <c r="L53" t="s">
        <v>91</v>
      </c>
      <c r="M53" s="4">
        <v>7062.75</v>
      </c>
      <c r="N53" t="s">
        <v>415</v>
      </c>
      <c r="O53" s="4">
        <v>8799.6</v>
      </c>
      <c r="P53" t="s">
        <v>415</v>
      </c>
      <c r="Q53" s="10">
        <v>1</v>
      </c>
      <c r="R53" s="10">
        <v>1</v>
      </c>
      <c r="S53" s="10">
        <v>1</v>
      </c>
      <c r="T53" s="5">
        <v>1</v>
      </c>
      <c r="U53" s="5">
        <v>1</v>
      </c>
      <c r="V53" s="12">
        <v>46</v>
      </c>
      <c r="W53" s="5">
        <v>1</v>
      </c>
      <c r="X53" s="5">
        <v>1</v>
      </c>
      <c r="Y53" s="5">
        <v>1</v>
      </c>
      <c r="Z53" s="5">
        <v>1</v>
      </c>
      <c r="AA53" s="5">
        <v>1</v>
      </c>
      <c r="AB53" s="13">
        <v>46</v>
      </c>
      <c r="AC53" s="5">
        <v>1</v>
      </c>
      <c r="AD53" s="7" t="s">
        <v>420</v>
      </c>
      <c r="AE53" s="8">
        <v>46180</v>
      </c>
      <c r="AF53" s="7" t="s">
        <v>421</v>
      </c>
    </row>
    <row r="54" spans="1:32" x14ac:dyDescent="0.25">
      <c r="A54" s="10">
        <v>2026</v>
      </c>
      <c r="B54" s="3">
        <v>46143</v>
      </c>
      <c r="C54" s="3">
        <v>46173</v>
      </c>
      <c r="D54" t="s">
        <v>81</v>
      </c>
      <c r="E54" t="s">
        <v>245</v>
      </c>
      <c r="F54" t="s">
        <v>249</v>
      </c>
      <c r="G54" t="s">
        <v>274</v>
      </c>
      <c r="H54" t="s">
        <v>213</v>
      </c>
      <c r="I54" t="s">
        <v>387</v>
      </c>
      <c r="J54" t="s">
        <v>388</v>
      </c>
      <c r="K54" t="s">
        <v>283</v>
      </c>
      <c r="L54" t="s">
        <v>91</v>
      </c>
      <c r="M54" s="4">
        <v>6121.05</v>
      </c>
      <c r="N54" t="s">
        <v>415</v>
      </c>
      <c r="O54" s="4">
        <v>6907</v>
      </c>
      <c r="P54" t="s">
        <v>415</v>
      </c>
      <c r="Q54" s="10">
        <v>1</v>
      </c>
      <c r="R54" s="10">
        <v>1</v>
      </c>
      <c r="S54" s="10">
        <v>1</v>
      </c>
      <c r="T54" s="5">
        <v>1</v>
      </c>
      <c r="U54" s="5">
        <v>1</v>
      </c>
      <c r="V54" s="12">
        <v>1</v>
      </c>
      <c r="W54" s="5">
        <v>1</v>
      </c>
      <c r="X54" s="5">
        <v>1</v>
      </c>
      <c r="Y54" s="5">
        <v>1</v>
      </c>
      <c r="Z54" s="5">
        <v>1</v>
      </c>
      <c r="AA54" s="5">
        <v>1</v>
      </c>
      <c r="AB54" s="13">
        <v>47</v>
      </c>
      <c r="AC54" s="5">
        <v>1</v>
      </c>
      <c r="AD54" s="7" t="s">
        <v>420</v>
      </c>
      <c r="AE54" s="8">
        <v>46180</v>
      </c>
      <c r="AF54" s="7" t="s">
        <v>421</v>
      </c>
    </row>
    <row r="55" spans="1:32" x14ac:dyDescent="0.25">
      <c r="A55" s="10">
        <v>2026</v>
      </c>
      <c r="B55" s="3">
        <v>46143</v>
      </c>
      <c r="C55" s="3">
        <v>46173</v>
      </c>
      <c r="D55" t="s">
        <v>81</v>
      </c>
      <c r="E55" t="s">
        <v>245</v>
      </c>
      <c r="F55" t="s">
        <v>249</v>
      </c>
      <c r="G55" t="s">
        <v>274</v>
      </c>
      <c r="I55" t="s">
        <v>412</v>
      </c>
      <c r="J55" t="s">
        <v>413</v>
      </c>
      <c r="K55" t="s">
        <v>414</v>
      </c>
      <c r="L55" t="s">
        <v>92</v>
      </c>
      <c r="M55" s="4">
        <v>7533.6</v>
      </c>
      <c r="N55" t="s">
        <v>415</v>
      </c>
      <c r="O55" s="4">
        <v>11612.6</v>
      </c>
      <c r="P55" t="s">
        <v>415</v>
      </c>
      <c r="Q55" s="10">
        <v>1</v>
      </c>
      <c r="R55" s="10">
        <v>1</v>
      </c>
      <c r="S55" s="10">
        <v>1</v>
      </c>
      <c r="T55" s="5">
        <v>1</v>
      </c>
      <c r="U55" s="5">
        <v>1</v>
      </c>
      <c r="V55" s="12">
        <v>1</v>
      </c>
      <c r="W55" s="5">
        <v>1</v>
      </c>
      <c r="X55" s="5">
        <v>1</v>
      </c>
      <c r="Y55" s="5">
        <v>1</v>
      </c>
      <c r="Z55" s="5">
        <v>1</v>
      </c>
      <c r="AA55" s="5">
        <v>1</v>
      </c>
      <c r="AB55" s="13">
        <v>48</v>
      </c>
      <c r="AC55" s="5">
        <v>1</v>
      </c>
      <c r="AD55" s="7" t="s">
        <v>420</v>
      </c>
      <c r="AE55" s="8">
        <v>46180</v>
      </c>
      <c r="AF55" s="7" t="s">
        <v>421</v>
      </c>
    </row>
    <row r="56" spans="1:32" x14ac:dyDescent="0.25">
      <c r="A56" s="10">
        <v>2026</v>
      </c>
      <c r="B56" s="3">
        <v>46143</v>
      </c>
      <c r="C56" s="3">
        <v>46173</v>
      </c>
      <c r="D56" t="s">
        <v>81</v>
      </c>
      <c r="E56" t="s">
        <v>243</v>
      </c>
      <c r="F56" t="s">
        <v>244</v>
      </c>
      <c r="G56" t="s">
        <v>275</v>
      </c>
      <c r="H56" t="s">
        <v>213</v>
      </c>
      <c r="I56" t="s">
        <v>389</v>
      </c>
      <c r="J56" t="s">
        <v>283</v>
      </c>
      <c r="K56" t="s">
        <v>350</v>
      </c>
      <c r="L56" t="s">
        <v>92</v>
      </c>
      <c r="M56" s="4">
        <f t="shared" ref="M56:M57" si="0">18556.75</f>
        <v>18556.75</v>
      </c>
      <c r="N56" t="s">
        <v>415</v>
      </c>
      <c r="O56" s="4">
        <v>17756.8</v>
      </c>
      <c r="P56" t="s">
        <v>415</v>
      </c>
      <c r="Q56" s="10">
        <v>1</v>
      </c>
      <c r="R56" s="10">
        <v>1</v>
      </c>
      <c r="S56" s="10">
        <v>1</v>
      </c>
      <c r="T56" s="5">
        <v>1</v>
      </c>
      <c r="U56" s="5">
        <v>1</v>
      </c>
      <c r="V56" s="12">
        <v>49</v>
      </c>
      <c r="W56" s="5">
        <v>1</v>
      </c>
      <c r="X56" s="5">
        <v>1</v>
      </c>
      <c r="Y56" s="5">
        <v>1</v>
      </c>
      <c r="Z56" s="5">
        <v>1</v>
      </c>
      <c r="AA56" s="5">
        <v>1</v>
      </c>
      <c r="AB56" s="13">
        <v>49</v>
      </c>
      <c r="AC56" s="5">
        <v>1</v>
      </c>
      <c r="AD56" s="7" t="s">
        <v>420</v>
      </c>
      <c r="AE56" s="8">
        <v>46180</v>
      </c>
      <c r="AF56" s="7" t="s">
        <v>421</v>
      </c>
    </row>
    <row r="57" spans="1:32" x14ac:dyDescent="0.25">
      <c r="A57" s="10">
        <v>2026</v>
      </c>
      <c r="B57" s="3">
        <v>46143</v>
      </c>
      <c r="C57" s="3">
        <v>46173</v>
      </c>
      <c r="D57" t="s">
        <v>81</v>
      </c>
      <c r="E57" t="s">
        <v>243</v>
      </c>
      <c r="F57" t="s">
        <v>244</v>
      </c>
      <c r="G57" t="s">
        <v>275</v>
      </c>
      <c r="H57" t="s">
        <v>213</v>
      </c>
      <c r="I57" t="s">
        <v>390</v>
      </c>
      <c r="J57" t="s">
        <v>391</v>
      </c>
      <c r="K57" t="s">
        <v>289</v>
      </c>
      <c r="L57" t="s">
        <v>92</v>
      </c>
      <c r="M57" s="4">
        <f t="shared" si="0"/>
        <v>18556.75</v>
      </c>
      <c r="N57" t="s">
        <v>415</v>
      </c>
      <c r="O57" s="4">
        <v>15463.4</v>
      </c>
      <c r="P57" t="s">
        <v>415</v>
      </c>
      <c r="Q57" s="10">
        <v>1</v>
      </c>
      <c r="R57" s="10">
        <v>1</v>
      </c>
      <c r="S57" s="10">
        <v>1</v>
      </c>
      <c r="T57" s="5">
        <v>1</v>
      </c>
      <c r="U57" s="5">
        <v>1</v>
      </c>
      <c r="V57" s="12">
        <v>50</v>
      </c>
      <c r="W57" s="5">
        <v>1</v>
      </c>
      <c r="X57" s="5">
        <v>1</v>
      </c>
      <c r="Y57" s="5">
        <v>1</v>
      </c>
      <c r="Z57" s="5">
        <v>1</v>
      </c>
      <c r="AA57" s="5">
        <v>1</v>
      </c>
      <c r="AB57" s="13">
        <v>50</v>
      </c>
      <c r="AC57" s="5">
        <v>1</v>
      </c>
      <c r="AD57" s="7" t="s">
        <v>420</v>
      </c>
      <c r="AE57" s="8">
        <v>46180</v>
      </c>
      <c r="AF57" s="7" t="s">
        <v>421</v>
      </c>
    </row>
    <row r="58" spans="1:32" x14ac:dyDescent="0.25">
      <c r="A58" s="10">
        <v>2026</v>
      </c>
      <c r="B58" s="3">
        <v>46143</v>
      </c>
      <c r="C58" s="3">
        <v>46173</v>
      </c>
      <c r="D58" t="s">
        <v>81</v>
      </c>
      <c r="E58" t="s">
        <v>245</v>
      </c>
      <c r="F58" t="s">
        <v>249</v>
      </c>
      <c r="G58" t="s">
        <v>276</v>
      </c>
      <c r="H58" t="s">
        <v>266</v>
      </c>
      <c r="I58" t="s">
        <v>392</v>
      </c>
      <c r="J58" t="s">
        <v>393</v>
      </c>
      <c r="K58" t="s">
        <v>377</v>
      </c>
      <c r="L58" t="s">
        <v>91</v>
      </c>
      <c r="M58" s="4">
        <v>3766.8</v>
      </c>
      <c r="N58" t="s">
        <v>415</v>
      </c>
      <c r="O58" s="4">
        <v>5380.4</v>
      </c>
      <c r="P58" t="s">
        <v>415</v>
      </c>
      <c r="Q58" s="10">
        <v>1</v>
      </c>
      <c r="R58" s="10">
        <v>1</v>
      </c>
      <c r="S58" s="10">
        <v>1</v>
      </c>
      <c r="T58" s="5">
        <v>1</v>
      </c>
      <c r="U58" s="5">
        <v>1</v>
      </c>
      <c r="V58" s="12">
        <v>51</v>
      </c>
      <c r="W58" s="5">
        <v>1</v>
      </c>
      <c r="X58" s="5">
        <v>1</v>
      </c>
      <c r="Y58" s="5">
        <v>1</v>
      </c>
      <c r="Z58" s="5">
        <v>1</v>
      </c>
      <c r="AA58" s="5">
        <v>1</v>
      </c>
      <c r="AB58" s="13">
        <v>51</v>
      </c>
      <c r="AC58" s="5">
        <v>1</v>
      </c>
      <c r="AD58" s="7" t="s">
        <v>420</v>
      </c>
      <c r="AE58" s="8">
        <v>46180</v>
      </c>
      <c r="AF58" s="7" t="s">
        <v>421</v>
      </c>
    </row>
    <row r="59" spans="1:32" x14ac:dyDescent="0.25">
      <c r="A59" s="10">
        <v>2026</v>
      </c>
      <c r="B59" s="3">
        <v>46143</v>
      </c>
      <c r="C59" s="3">
        <v>46173</v>
      </c>
      <c r="D59" t="s">
        <v>81</v>
      </c>
      <c r="E59" t="s">
        <v>245</v>
      </c>
      <c r="F59" t="s">
        <v>249</v>
      </c>
      <c r="G59" t="s">
        <v>276</v>
      </c>
      <c r="H59" t="s">
        <v>266</v>
      </c>
      <c r="I59" t="s">
        <v>394</v>
      </c>
      <c r="J59" t="s">
        <v>395</v>
      </c>
      <c r="K59" t="s">
        <v>296</v>
      </c>
      <c r="L59" t="s">
        <v>91</v>
      </c>
      <c r="M59" s="4">
        <v>9417</v>
      </c>
      <c r="N59" t="s">
        <v>415</v>
      </c>
      <c r="O59" s="4">
        <v>5807.4</v>
      </c>
      <c r="P59" t="s">
        <v>415</v>
      </c>
      <c r="Q59" s="10">
        <v>1</v>
      </c>
      <c r="R59" s="10">
        <v>1</v>
      </c>
      <c r="S59" s="10">
        <v>1</v>
      </c>
      <c r="T59" s="5">
        <v>1</v>
      </c>
      <c r="U59" s="5">
        <v>1</v>
      </c>
      <c r="V59" s="12">
        <v>52</v>
      </c>
      <c r="W59" s="5">
        <v>1</v>
      </c>
      <c r="X59" s="5">
        <v>1</v>
      </c>
      <c r="Y59" s="5">
        <v>1</v>
      </c>
      <c r="Z59" s="5">
        <v>1</v>
      </c>
      <c r="AA59" s="5">
        <v>1</v>
      </c>
      <c r="AB59" s="13">
        <v>52</v>
      </c>
      <c r="AC59" s="5">
        <v>1</v>
      </c>
      <c r="AD59" s="7" t="s">
        <v>420</v>
      </c>
      <c r="AE59" s="8">
        <v>46180</v>
      </c>
      <c r="AF59" s="7" t="s">
        <v>421</v>
      </c>
    </row>
    <row r="60" spans="1:32" x14ac:dyDescent="0.25">
      <c r="A60" s="10">
        <v>2026</v>
      </c>
      <c r="B60" s="3">
        <v>46143</v>
      </c>
      <c r="C60" s="3">
        <v>46173</v>
      </c>
      <c r="D60" t="s">
        <v>81</v>
      </c>
      <c r="E60" t="s">
        <v>250</v>
      </c>
      <c r="F60" t="s">
        <v>251</v>
      </c>
      <c r="G60" t="s">
        <v>277</v>
      </c>
      <c r="H60" t="s">
        <v>262</v>
      </c>
      <c r="I60" t="s">
        <v>396</v>
      </c>
      <c r="J60" t="s">
        <v>397</v>
      </c>
      <c r="K60" t="s">
        <v>364</v>
      </c>
      <c r="L60" t="s">
        <v>92</v>
      </c>
      <c r="M60" s="4">
        <f>10042.1</f>
        <v>10042.1</v>
      </c>
      <c r="N60" t="s">
        <v>415</v>
      </c>
      <c r="O60" s="4">
        <v>11001</v>
      </c>
      <c r="P60" t="s">
        <v>415</v>
      </c>
      <c r="Q60" s="10">
        <v>1</v>
      </c>
      <c r="R60" s="10">
        <v>1</v>
      </c>
      <c r="S60" s="10">
        <v>1</v>
      </c>
      <c r="T60" s="5">
        <v>1</v>
      </c>
      <c r="U60" s="5">
        <v>1</v>
      </c>
      <c r="V60" s="12">
        <v>53</v>
      </c>
      <c r="W60" s="5">
        <v>1</v>
      </c>
      <c r="X60" s="5">
        <v>1</v>
      </c>
      <c r="Y60" s="5">
        <v>1</v>
      </c>
      <c r="Z60" s="5">
        <v>1</v>
      </c>
      <c r="AA60" s="5">
        <v>1</v>
      </c>
      <c r="AB60" s="13">
        <v>53</v>
      </c>
      <c r="AC60" s="5">
        <v>1</v>
      </c>
      <c r="AD60" s="7" t="s">
        <v>420</v>
      </c>
      <c r="AE60" s="8">
        <v>46180</v>
      </c>
      <c r="AF60" s="7" t="s">
        <v>421</v>
      </c>
    </row>
    <row r="61" spans="1:32" x14ac:dyDescent="0.25">
      <c r="A61" s="10">
        <v>2026</v>
      </c>
      <c r="B61" s="3">
        <v>46143</v>
      </c>
      <c r="C61" s="3">
        <v>46173</v>
      </c>
      <c r="D61" t="s">
        <v>81</v>
      </c>
      <c r="E61" t="s">
        <v>252</v>
      </c>
      <c r="F61" t="s">
        <v>253</v>
      </c>
      <c r="G61" t="s">
        <v>278</v>
      </c>
      <c r="H61" t="s">
        <v>213</v>
      </c>
      <c r="I61" t="s">
        <v>398</v>
      </c>
      <c r="J61" t="s">
        <v>388</v>
      </c>
      <c r="K61" t="s">
        <v>297</v>
      </c>
      <c r="L61" t="s">
        <v>91</v>
      </c>
      <c r="M61" s="4">
        <f>20808.8</f>
        <v>20808.8</v>
      </c>
      <c r="N61" t="s">
        <v>415</v>
      </c>
      <c r="O61" s="4">
        <v>6118.4</v>
      </c>
      <c r="P61" t="s">
        <v>415</v>
      </c>
      <c r="Q61" s="10">
        <v>1</v>
      </c>
      <c r="R61" s="10">
        <v>1</v>
      </c>
      <c r="S61" s="10">
        <v>1</v>
      </c>
      <c r="T61" s="5">
        <v>1</v>
      </c>
      <c r="U61" s="5">
        <v>1</v>
      </c>
      <c r="V61" s="12">
        <v>54</v>
      </c>
      <c r="W61" s="5">
        <v>1</v>
      </c>
      <c r="X61" s="5">
        <v>1</v>
      </c>
      <c r="Y61" s="5">
        <v>1</v>
      </c>
      <c r="Z61" s="5">
        <v>1</v>
      </c>
      <c r="AA61" s="5">
        <v>1</v>
      </c>
      <c r="AB61" s="13">
        <v>54</v>
      </c>
      <c r="AC61" s="5">
        <v>1</v>
      </c>
      <c r="AD61" s="7" t="s">
        <v>420</v>
      </c>
      <c r="AE61" s="8">
        <v>46180</v>
      </c>
      <c r="AF61" s="7" t="s">
        <v>421</v>
      </c>
    </row>
    <row r="62" spans="1:32" x14ac:dyDescent="0.25">
      <c r="A62" s="10">
        <v>2026</v>
      </c>
      <c r="B62" s="3">
        <v>46143</v>
      </c>
      <c r="C62" s="3">
        <v>46173</v>
      </c>
      <c r="D62" t="s">
        <v>81</v>
      </c>
      <c r="E62" t="s">
        <v>252</v>
      </c>
      <c r="F62" t="s">
        <v>253</v>
      </c>
      <c r="G62" t="s">
        <v>278</v>
      </c>
      <c r="H62" t="s">
        <v>213</v>
      </c>
      <c r="I62" t="s">
        <v>399</v>
      </c>
      <c r="J62" t="s">
        <v>325</v>
      </c>
      <c r="K62" t="s">
        <v>400</v>
      </c>
      <c r="L62" t="s">
        <v>91</v>
      </c>
      <c r="M62" s="4">
        <f>20808.8</f>
        <v>20808.8</v>
      </c>
      <c r="N62" t="s">
        <v>415</v>
      </c>
      <c r="O62" s="4">
        <v>20397.8</v>
      </c>
      <c r="P62" t="s">
        <v>415</v>
      </c>
      <c r="Q62" s="10">
        <v>1</v>
      </c>
      <c r="R62" s="10">
        <v>1</v>
      </c>
      <c r="S62" s="10">
        <v>1</v>
      </c>
      <c r="T62" s="5">
        <v>1</v>
      </c>
      <c r="U62" s="5">
        <v>1</v>
      </c>
      <c r="V62" s="12">
        <v>55</v>
      </c>
      <c r="W62" s="5">
        <v>1</v>
      </c>
      <c r="X62" s="5">
        <v>1</v>
      </c>
      <c r="Y62" s="5">
        <v>1</v>
      </c>
      <c r="Z62" s="5">
        <v>1</v>
      </c>
      <c r="AA62" s="5">
        <v>1</v>
      </c>
      <c r="AB62" s="13">
        <v>55</v>
      </c>
      <c r="AC62" s="5">
        <v>1</v>
      </c>
      <c r="AD62" s="7" t="s">
        <v>420</v>
      </c>
      <c r="AE62" s="8">
        <v>46180</v>
      </c>
      <c r="AF62" s="7" t="s">
        <v>421</v>
      </c>
    </row>
    <row r="63" spans="1:32" x14ac:dyDescent="0.25">
      <c r="A63" s="10">
        <v>2026</v>
      </c>
      <c r="B63" s="3">
        <v>46143</v>
      </c>
      <c r="C63" s="3">
        <v>46173</v>
      </c>
      <c r="D63" t="s">
        <v>81</v>
      </c>
      <c r="E63" t="s">
        <v>254</v>
      </c>
      <c r="F63" t="s">
        <v>255</v>
      </c>
      <c r="G63" t="s">
        <v>279</v>
      </c>
      <c r="H63" t="s">
        <v>262</v>
      </c>
      <c r="I63" t="s">
        <v>401</v>
      </c>
      <c r="J63" t="s">
        <v>402</v>
      </c>
      <c r="K63" t="s">
        <v>403</v>
      </c>
      <c r="L63" t="s">
        <v>91</v>
      </c>
      <c r="M63" s="4">
        <f>8364</f>
        <v>8364</v>
      </c>
      <c r="N63" t="s">
        <v>415</v>
      </c>
      <c r="O63" s="4">
        <v>7353.4</v>
      </c>
      <c r="P63" t="s">
        <v>415</v>
      </c>
      <c r="Q63" s="10">
        <v>1</v>
      </c>
      <c r="R63" s="10">
        <v>1</v>
      </c>
      <c r="S63" s="10">
        <v>1</v>
      </c>
      <c r="T63" s="5">
        <v>1</v>
      </c>
      <c r="U63" s="5">
        <v>1</v>
      </c>
      <c r="V63" s="12">
        <v>56</v>
      </c>
      <c r="W63" s="5">
        <v>1</v>
      </c>
      <c r="X63" s="5">
        <v>1</v>
      </c>
      <c r="Y63" s="5">
        <v>1</v>
      </c>
      <c r="Z63" s="5">
        <v>1</v>
      </c>
      <c r="AA63" s="5">
        <v>1</v>
      </c>
      <c r="AB63" s="13">
        <v>56</v>
      </c>
      <c r="AC63" s="5">
        <v>1</v>
      </c>
      <c r="AD63" s="7" t="s">
        <v>420</v>
      </c>
      <c r="AE63" s="8">
        <v>46180</v>
      </c>
      <c r="AF63" s="7" t="s">
        <v>421</v>
      </c>
    </row>
    <row r="64" spans="1:32" x14ac:dyDescent="0.25">
      <c r="A64" s="10">
        <v>2026</v>
      </c>
      <c r="B64" s="3">
        <v>46143</v>
      </c>
      <c r="C64" s="3">
        <v>46173</v>
      </c>
      <c r="D64" t="s">
        <v>81</v>
      </c>
      <c r="E64" t="s">
        <v>256</v>
      </c>
      <c r="F64" t="s">
        <v>257</v>
      </c>
      <c r="G64" t="s">
        <v>257</v>
      </c>
      <c r="H64" t="s">
        <v>213</v>
      </c>
      <c r="I64" t="s">
        <v>404</v>
      </c>
      <c r="J64" t="s">
        <v>405</v>
      </c>
      <c r="K64" t="s">
        <v>362</v>
      </c>
      <c r="L64" t="s">
        <v>91</v>
      </c>
      <c r="M64" s="4">
        <f>34562.8</f>
        <v>34562.800000000003</v>
      </c>
      <c r="N64" t="s">
        <v>415</v>
      </c>
      <c r="O64" s="4">
        <v>20417</v>
      </c>
      <c r="P64" t="s">
        <v>415</v>
      </c>
      <c r="Q64" s="10">
        <v>1</v>
      </c>
      <c r="R64" s="10">
        <v>1</v>
      </c>
      <c r="S64" s="10">
        <v>1</v>
      </c>
      <c r="T64" s="5">
        <v>1</v>
      </c>
      <c r="U64" s="5">
        <v>1</v>
      </c>
      <c r="V64" s="12">
        <v>1</v>
      </c>
      <c r="W64" s="5">
        <v>1</v>
      </c>
      <c r="X64" s="5">
        <v>1</v>
      </c>
      <c r="Y64" s="5">
        <v>1</v>
      </c>
      <c r="Z64" s="5">
        <v>1</v>
      </c>
      <c r="AA64" s="5">
        <v>1</v>
      </c>
      <c r="AB64" s="13">
        <v>1</v>
      </c>
      <c r="AC64" s="5">
        <v>1</v>
      </c>
      <c r="AD64" s="7" t="s">
        <v>420</v>
      </c>
      <c r="AE64" s="8">
        <v>46180</v>
      </c>
      <c r="AF64" s="7" t="s">
        <v>422</v>
      </c>
    </row>
    <row r="65" spans="1:32" x14ac:dyDescent="0.25">
      <c r="A65" s="10">
        <v>2026</v>
      </c>
      <c r="B65" s="3">
        <v>46143</v>
      </c>
      <c r="C65" s="3">
        <v>46173</v>
      </c>
      <c r="D65" t="s">
        <v>81</v>
      </c>
      <c r="E65" t="s">
        <v>258</v>
      </c>
      <c r="F65" t="s">
        <v>259</v>
      </c>
      <c r="G65" t="s">
        <v>280</v>
      </c>
      <c r="H65" t="s">
        <v>264</v>
      </c>
      <c r="I65" t="s">
        <v>406</v>
      </c>
      <c r="J65" t="s">
        <v>407</v>
      </c>
      <c r="K65" t="s">
        <v>350</v>
      </c>
      <c r="L65" t="s">
        <v>92</v>
      </c>
      <c r="M65" s="4">
        <f>12246.8</f>
        <v>12246.8</v>
      </c>
      <c r="N65" t="s">
        <v>415</v>
      </c>
      <c r="O65" s="4">
        <v>14638</v>
      </c>
      <c r="P65" t="s">
        <v>415</v>
      </c>
      <c r="Q65" s="10">
        <v>1</v>
      </c>
      <c r="R65" s="10">
        <v>1</v>
      </c>
      <c r="S65" s="10">
        <v>1</v>
      </c>
      <c r="T65" s="5">
        <v>1</v>
      </c>
      <c r="U65" s="5">
        <v>1</v>
      </c>
      <c r="V65" s="12">
        <v>58</v>
      </c>
      <c r="W65" s="5">
        <v>1</v>
      </c>
      <c r="X65" s="5">
        <v>1</v>
      </c>
      <c r="Y65" s="5">
        <v>1</v>
      </c>
      <c r="Z65" s="5">
        <v>1</v>
      </c>
      <c r="AA65" s="5">
        <v>1</v>
      </c>
      <c r="AB65" s="13">
        <v>58</v>
      </c>
      <c r="AC65" s="5">
        <v>1</v>
      </c>
      <c r="AD65" s="7" t="s">
        <v>420</v>
      </c>
      <c r="AE65" s="8">
        <v>46180</v>
      </c>
      <c r="AF65" s="7" t="s">
        <v>421</v>
      </c>
    </row>
    <row r="66" spans="1:32" x14ac:dyDescent="0.25">
      <c r="A66" s="10">
        <v>2026</v>
      </c>
      <c r="B66" s="3">
        <v>46143</v>
      </c>
      <c r="C66" s="3">
        <v>46173</v>
      </c>
      <c r="D66" t="s">
        <v>81</v>
      </c>
      <c r="E66" t="s">
        <v>260</v>
      </c>
      <c r="F66" t="s">
        <v>261</v>
      </c>
      <c r="G66" s="11" t="s">
        <v>261</v>
      </c>
      <c r="H66" t="s">
        <v>281</v>
      </c>
      <c r="I66" t="s">
        <v>408</v>
      </c>
      <c r="J66" t="s">
        <v>377</v>
      </c>
      <c r="K66" t="s">
        <v>409</v>
      </c>
      <c r="L66" t="s">
        <v>91</v>
      </c>
      <c r="M66" s="4">
        <f>8364</f>
        <v>8364</v>
      </c>
      <c r="N66" t="s">
        <v>415</v>
      </c>
      <c r="O66" s="4">
        <v>9787.4</v>
      </c>
      <c r="P66" t="s">
        <v>415</v>
      </c>
      <c r="Q66" s="10">
        <v>1</v>
      </c>
      <c r="R66" s="10">
        <v>1</v>
      </c>
      <c r="S66" s="10">
        <v>1</v>
      </c>
      <c r="T66" s="5">
        <v>1</v>
      </c>
      <c r="U66" s="5">
        <v>1</v>
      </c>
      <c r="V66" s="12">
        <v>1</v>
      </c>
      <c r="W66" s="5">
        <v>1</v>
      </c>
      <c r="X66" s="5">
        <v>1</v>
      </c>
      <c r="Y66" s="5">
        <v>1</v>
      </c>
      <c r="Z66" s="5">
        <v>1</v>
      </c>
      <c r="AA66" s="5">
        <v>1</v>
      </c>
      <c r="AB66" s="13">
        <v>59</v>
      </c>
      <c r="AC66" s="5">
        <v>1</v>
      </c>
      <c r="AD66" s="7" t="s">
        <v>420</v>
      </c>
      <c r="AE66" s="8">
        <v>46180</v>
      </c>
      <c r="AF66" s="7" t="s">
        <v>421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5">
        <v>1</v>
      </c>
      <c r="B4" s="5" t="s">
        <v>416</v>
      </c>
      <c r="C4" s="6">
        <v>0</v>
      </c>
      <c r="D4" s="6">
        <v>0</v>
      </c>
      <c r="E4" s="5" t="s">
        <v>416</v>
      </c>
      <c r="F4" s="5" t="s">
        <v>416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5">
        <v>1</v>
      </c>
      <c r="B4" s="5" t="s">
        <v>416</v>
      </c>
      <c r="C4" s="6">
        <v>0</v>
      </c>
      <c r="D4" s="6">
        <v>0</v>
      </c>
      <c r="E4" s="5" t="s">
        <v>416</v>
      </c>
      <c r="F4" s="5" t="s">
        <v>416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5">
        <v>1</v>
      </c>
      <c r="B4" s="5" t="s">
        <v>416</v>
      </c>
      <c r="C4" s="6">
        <v>0</v>
      </c>
      <c r="D4" s="6">
        <v>0</v>
      </c>
      <c r="E4" s="5" t="s">
        <v>416</v>
      </c>
      <c r="F4" s="5" t="s">
        <v>416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5">
        <v>1</v>
      </c>
      <c r="B4" s="5" t="s">
        <v>416</v>
      </c>
      <c r="C4" s="6">
        <v>0</v>
      </c>
      <c r="D4" s="6">
        <v>0</v>
      </c>
      <c r="E4" s="5" t="s">
        <v>416</v>
      </c>
      <c r="F4" s="5" t="s">
        <v>416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5">
        <v>1</v>
      </c>
      <c r="B4" s="5" t="s">
        <v>416</v>
      </c>
      <c r="C4" s="6">
        <v>0</v>
      </c>
      <c r="D4" s="6">
        <v>0</v>
      </c>
      <c r="E4" s="5" t="s">
        <v>416</v>
      </c>
      <c r="F4" s="5" t="s">
        <v>416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5">
        <v>1</v>
      </c>
      <c r="B4" s="5" t="s">
        <v>416</v>
      </c>
      <c r="C4" s="6">
        <v>0</v>
      </c>
      <c r="D4" s="6">
        <v>0</v>
      </c>
      <c r="E4" s="5" t="s">
        <v>416</v>
      </c>
      <c r="F4" s="5" t="s">
        <v>416</v>
      </c>
    </row>
    <row r="5" spans="1:6" x14ac:dyDescent="0.25">
      <c r="A5" s="13">
        <v>8</v>
      </c>
      <c r="B5" s="5" t="s">
        <v>417</v>
      </c>
      <c r="C5" s="6">
        <v>1624.74</v>
      </c>
      <c r="D5" s="6">
        <v>1624.74</v>
      </c>
      <c r="E5" s="9" t="s">
        <v>415</v>
      </c>
      <c r="F5" s="9" t="s">
        <v>418</v>
      </c>
    </row>
    <row r="6" spans="1:6" x14ac:dyDescent="0.25">
      <c r="A6" s="13">
        <v>9</v>
      </c>
      <c r="B6" s="13" t="s">
        <v>417</v>
      </c>
      <c r="C6" s="6">
        <v>1648.13</v>
      </c>
      <c r="D6" s="6">
        <v>1648.13</v>
      </c>
      <c r="E6" s="9" t="s">
        <v>415</v>
      </c>
      <c r="F6" s="9" t="s">
        <v>418</v>
      </c>
    </row>
    <row r="7" spans="1:6" x14ac:dyDescent="0.25">
      <c r="A7" s="13">
        <v>10</v>
      </c>
      <c r="B7" s="13" t="s">
        <v>417</v>
      </c>
      <c r="C7" s="6">
        <v>1670.4</v>
      </c>
      <c r="D7" s="6">
        <v>1670.4</v>
      </c>
      <c r="E7" s="9" t="s">
        <v>415</v>
      </c>
      <c r="F7" s="9" t="s">
        <v>418</v>
      </c>
    </row>
    <row r="8" spans="1:6" x14ac:dyDescent="0.25">
      <c r="A8" s="13">
        <v>11</v>
      </c>
      <c r="B8" s="13" t="s">
        <v>417</v>
      </c>
      <c r="C8" s="6">
        <v>1643.67</v>
      </c>
      <c r="D8" s="6">
        <v>1643.67</v>
      </c>
      <c r="E8" s="9" t="s">
        <v>415</v>
      </c>
      <c r="F8" s="9" t="s">
        <v>418</v>
      </c>
    </row>
    <row r="9" spans="1:6" x14ac:dyDescent="0.25">
      <c r="A9" s="13">
        <v>12</v>
      </c>
      <c r="B9" s="13" t="s">
        <v>417</v>
      </c>
      <c r="C9" s="6">
        <v>1601.36</v>
      </c>
      <c r="D9" s="6">
        <v>1601.36</v>
      </c>
      <c r="E9" s="9" t="s">
        <v>415</v>
      </c>
      <c r="F9" s="9" t="s">
        <v>418</v>
      </c>
    </row>
    <row r="10" spans="1:6" x14ac:dyDescent="0.25">
      <c r="A10" s="13">
        <v>13</v>
      </c>
      <c r="B10" s="13" t="s">
        <v>417</v>
      </c>
      <c r="C10" s="6">
        <v>1653.14</v>
      </c>
      <c r="D10" s="6">
        <v>1653.14</v>
      </c>
      <c r="E10" s="9" t="s">
        <v>415</v>
      </c>
      <c r="F10" s="9" t="s">
        <v>418</v>
      </c>
    </row>
    <row r="11" spans="1:6" x14ac:dyDescent="0.25">
      <c r="A11" s="13">
        <v>14</v>
      </c>
      <c r="B11" s="13" t="s">
        <v>417</v>
      </c>
      <c r="C11" s="6">
        <v>1653.14</v>
      </c>
      <c r="D11" s="6">
        <v>1653.14</v>
      </c>
      <c r="E11" s="9" t="s">
        <v>415</v>
      </c>
      <c r="F11" s="9" t="s">
        <v>418</v>
      </c>
    </row>
    <row r="12" spans="1:6" x14ac:dyDescent="0.25">
      <c r="A12" s="13">
        <v>15</v>
      </c>
      <c r="B12" s="13" t="s">
        <v>417</v>
      </c>
      <c r="C12" s="6">
        <v>1623.63</v>
      </c>
      <c r="D12" s="6">
        <v>1623.63</v>
      </c>
      <c r="E12" s="9" t="s">
        <v>415</v>
      </c>
      <c r="F12" s="9" t="s">
        <v>418</v>
      </c>
    </row>
    <row r="13" spans="1:6" x14ac:dyDescent="0.25">
      <c r="A13" s="13">
        <v>16</v>
      </c>
      <c r="B13" s="13" t="s">
        <v>417</v>
      </c>
      <c r="C13" s="6">
        <v>1658.71</v>
      </c>
      <c r="D13" s="6">
        <v>1658.71</v>
      </c>
      <c r="E13" s="9" t="s">
        <v>415</v>
      </c>
      <c r="F13" s="9" t="s">
        <v>418</v>
      </c>
    </row>
    <row r="14" spans="1:6" x14ac:dyDescent="0.25">
      <c r="A14" s="13">
        <v>17</v>
      </c>
      <c r="B14" s="13" t="s">
        <v>417</v>
      </c>
      <c r="C14" s="6">
        <v>1667.06</v>
      </c>
      <c r="D14" s="6">
        <v>1667.06</v>
      </c>
      <c r="E14" s="9" t="s">
        <v>415</v>
      </c>
      <c r="F14" s="9" t="s">
        <v>418</v>
      </c>
    </row>
    <row r="15" spans="1:6" x14ac:dyDescent="0.25">
      <c r="A15" s="13">
        <v>18</v>
      </c>
      <c r="B15" s="13" t="s">
        <v>417</v>
      </c>
      <c r="C15" s="6">
        <v>1660.38</v>
      </c>
      <c r="D15" s="6">
        <v>1660.38</v>
      </c>
      <c r="E15" s="9" t="s">
        <v>415</v>
      </c>
      <c r="F15" s="9" t="s">
        <v>418</v>
      </c>
    </row>
    <row r="16" spans="1:6" x14ac:dyDescent="0.25">
      <c r="A16" s="13">
        <v>19</v>
      </c>
      <c r="B16" s="13" t="s">
        <v>417</v>
      </c>
      <c r="C16" s="6">
        <v>1670.4</v>
      </c>
      <c r="D16" s="6">
        <v>1670.4</v>
      </c>
      <c r="E16" s="9" t="s">
        <v>415</v>
      </c>
      <c r="F16" s="9" t="s">
        <v>418</v>
      </c>
    </row>
    <row r="17" spans="1:6" x14ac:dyDescent="0.25">
      <c r="A17" s="13">
        <v>20</v>
      </c>
      <c r="B17" s="13" t="s">
        <v>417</v>
      </c>
      <c r="C17" s="6">
        <v>1619.73</v>
      </c>
      <c r="D17" s="6">
        <v>1619.73</v>
      </c>
      <c r="E17" s="9" t="s">
        <v>415</v>
      </c>
      <c r="F17" s="9" t="s">
        <v>418</v>
      </c>
    </row>
    <row r="18" spans="1:6" x14ac:dyDescent="0.25">
      <c r="A18" s="13">
        <v>21</v>
      </c>
      <c r="B18" s="13" t="s">
        <v>417</v>
      </c>
      <c r="C18" s="6">
        <v>1666.5</v>
      </c>
      <c r="D18" s="6">
        <v>1666.5</v>
      </c>
      <c r="E18" s="9" t="s">
        <v>415</v>
      </c>
      <c r="F18" s="9" t="s">
        <v>418</v>
      </c>
    </row>
    <row r="19" spans="1:6" x14ac:dyDescent="0.25">
      <c r="A19" s="13">
        <v>22</v>
      </c>
      <c r="B19" s="13" t="s">
        <v>417</v>
      </c>
      <c r="C19" s="6">
        <v>1655.36</v>
      </c>
      <c r="D19" s="6">
        <v>1655.36</v>
      </c>
      <c r="E19" s="9" t="s">
        <v>415</v>
      </c>
      <c r="F19" s="9" t="s">
        <v>418</v>
      </c>
    </row>
    <row r="20" spans="1:6" x14ac:dyDescent="0.25">
      <c r="A20" s="13">
        <v>23</v>
      </c>
      <c r="B20" s="13" t="s">
        <v>417</v>
      </c>
      <c r="C20" s="6">
        <v>1656.48</v>
      </c>
      <c r="D20" s="6">
        <v>1656.48</v>
      </c>
      <c r="E20" s="9" t="s">
        <v>415</v>
      </c>
      <c r="F20" s="9" t="s">
        <v>418</v>
      </c>
    </row>
    <row r="21" spans="1:6" x14ac:dyDescent="0.25">
      <c r="A21" s="13">
        <v>24</v>
      </c>
      <c r="B21" s="13" t="s">
        <v>417</v>
      </c>
      <c r="C21" s="6">
        <v>1640.89</v>
      </c>
      <c r="D21" s="6">
        <v>1640.89</v>
      </c>
      <c r="E21" s="9" t="s">
        <v>415</v>
      </c>
      <c r="F21" s="9" t="s">
        <v>418</v>
      </c>
    </row>
    <row r="22" spans="1:6" x14ac:dyDescent="0.25">
      <c r="A22" s="13">
        <v>25</v>
      </c>
      <c r="B22" s="13" t="s">
        <v>417</v>
      </c>
      <c r="C22" s="6">
        <v>1624.18</v>
      </c>
      <c r="D22" s="6">
        <v>1624.18</v>
      </c>
      <c r="E22" s="9" t="s">
        <v>415</v>
      </c>
      <c r="F22" s="9" t="s">
        <v>418</v>
      </c>
    </row>
    <row r="23" spans="1:6" x14ac:dyDescent="0.25">
      <c r="A23" s="13">
        <v>26</v>
      </c>
      <c r="B23" s="13" t="s">
        <v>417</v>
      </c>
      <c r="C23" s="6">
        <v>1660.93</v>
      </c>
      <c r="D23" s="6">
        <v>1660.93</v>
      </c>
      <c r="E23" s="9" t="s">
        <v>415</v>
      </c>
      <c r="F23" s="9" t="s">
        <v>418</v>
      </c>
    </row>
    <row r="24" spans="1:6" x14ac:dyDescent="0.25">
      <c r="A24" s="13">
        <v>27</v>
      </c>
      <c r="B24" s="13" t="s">
        <v>417</v>
      </c>
      <c r="C24" s="6">
        <v>1670.4</v>
      </c>
      <c r="D24" s="6">
        <v>1670.4</v>
      </c>
      <c r="E24" s="9" t="s">
        <v>415</v>
      </c>
      <c r="F24" s="9" t="s">
        <v>418</v>
      </c>
    </row>
    <row r="25" spans="1:6" x14ac:dyDescent="0.25">
      <c r="A25" s="13">
        <v>28</v>
      </c>
      <c r="B25" s="13" t="s">
        <v>417</v>
      </c>
      <c r="C25" s="6">
        <v>1669.29</v>
      </c>
      <c r="D25" s="6">
        <v>1669.29</v>
      </c>
      <c r="E25" s="9" t="s">
        <v>415</v>
      </c>
      <c r="F25" s="9" t="s">
        <v>418</v>
      </c>
    </row>
    <row r="26" spans="1:6" x14ac:dyDescent="0.25">
      <c r="A26" s="13">
        <v>29</v>
      </c>
      <c r="B26" s="13" t="s">
        <v>417</v>
      </c>
      <c r="C26" s="6">
        <v>1669.29</v>
      </c>
      <c r="D26" s="6">
        <v>1669.29</v>
      </c>
      <c r="E26" s="9" t="s">
        <v>415</v>
      </c>
      <c r="F26" s="9" t="s">
        <v>418</v>
      </c>
    </row>
    <row r="27" spans="1:6" x14ac:dyDescent="0.25">
      <c r="A27" s="13">
        <v>30</v>
      </c>
      <c r="B27" s="13" t="s">
        <v>417</v>
      </c>
      <c r="C27" s="6">
        <v>1667.06</v>
      </c>
      <c r="D27" s="6">
        <v>1667.06</v>
      </c>
      <c r="E27" s="9" t="s">
        <v>415</v>
      </c>
      <c r="F27" s="9" t="s">
        <v>418</v>
      </c>
    </row>
    <row r="28" spans="1:6" x14ac:dyDescent="0.25">
      <c r="A28" s="13">
        <v>31</v>
      </c>
      <c r="B28" s="13" t="s">
        <v>417</v>
      </c>
      <c r="C28" s="6">
        <v>1670.4</v>
      </c>
      <c r="D28" s="6">
        <v>1670.4</v>
      </c>
      <c r="E28" s="9" t="s">
        <v>415</v>
      </c>
      <c r="F28" s="9" t="s">
        <v>418</v>
      </c>
    </row>
    <row r="29" spans="1:6" x14ac:dyDescent="0.25">
      <c r="A29" s="13">
        <v>32</v>
      </c>
      <c r="B29" s="13" t="s">
        <v>417</v>
      </c>
      <c r="C29" s="6">
        <v>1670.4</v>
      </c>
      <c r="D29" s="6">
        <v>1670.4</v>
      </c>
      <c r="E29" s="9" t="s">
        <v>415</v>
      </c>
      <c r="F29" s="9" t="s">
        <v>418</v>
      </c>
    </row>
    <row r="30" spans="1:6" x14ac:dyDescent="0.25">
      <c r="A30" s="13">
        <v>33</v>
      </c>
      <c r="B30" s="13" t="s">
        <v>417</v>
      </c>
      <c r="C30" s="6">
        <v>1670.4</v>
      </c>
      <c r="D30" s="6">
        <v>1670.4</v>
      </c>
      <c r="E30" s="9" t="s">
        <v>415</v>
      </c>
      <c r="F30" s="9" t="s">
        <v>418</v>
      </c>
    </row>
    <row r="31" spans="1:6" x14ac:dyDescent="0.25">
      <c r="A31" s="13">
        <v>34</v>
      </c>
      <c r="B31" s="5" t="s">
        <v>419</v>
      </c>
      <c r="C31" s="6">
        <v>2360.11</v>
      </c>
      <c r="D31" s="6">
        <v>2360.11</v>
      </c>
      <c r="E31" s="9" t="s">
        <v>415</v>
      </c>
      <c r="F31" s="9" t="s">
        <v>418</v>
      </c>
    </row>
    <row r="32" spans="1:6" x14ac:dyDescent="0.25">
      <c r="A32" s="13">
        <v>35</v>
      </c>
      <c r="B32" s="13" t="s">
        <v>419</v>
      </c>
      <c r="C32" s="6">
        <v>2310.6999999999998</v>
      </c>
      <c r="D32" s="6">
        <v>2310.6999999999998</v>
      </c>
      <c r="E32" s="9" t="s">
        <v>415</v>
      </c>
      <c r="F32" s="9" t="s">
        <v>418</v>
      </c>
    </row>
    <row r="33" spans="1:6" x14ac:dyDescent="0.25">
      <c r="A33" s="13">
        <v>36</v>
      </c>
      <c r="B33" s="13" t="s">
        <v>419</v>
      </c>
      <c r="C33" s="6">
        <v>2371.16</v>
      </c>
      <c r="D33" s="6">
        <v>2371.16</v>
      </c>
      <c r="E33" s="9" t="s">
        <v>415</v>
      </c>
      <c r="F33" s="9" t="s">
        <v>418</v>
      </c>
    </row>
    <row r="34" spans="1:6" x14ac:dyDescent="0.25">
      <c r="A34" s="13">
        <v>37</v>
      </c>
      <c r="B34" s="13" t="s">
        <v>419</v>
      </c>
      <c r="C34" s="6">
        <v>1148.56</v>
      </c>
      <c r="D34" s="6">
        <v>1148.56</v>
      </c>
      <c r="E34" s="9" t="s">
        <v>415</v>
      </c>
      <c r="F34" s="9" t="s">
        <v>418</v>
      </c>
    </row>
    <row r="35" spans="1:6" x14ac:dyDescent="0.25">
      <c r="A35" s="13">
        <v>38</v>
      </c>
      <c r="B35" s="13" t="s">
        <v>419</v>
      </c>
      <c r="C35" s="6">
        <v>2111.2399999999998</v>
      </c>
      <c r="D35" s="6">
        <v>2111.2399999999998</v>
      </c>
      <c r="E35" s="9" t="s">
        <v>415</v>
      </c>
      <c r="F35" s="9" t="s">
        <v>418</v>
      </c>
    </row>
    <row r="36" spans="1:6" x14ac:dyDescent="0.25">
      <c r="A36" s="13">
        <v>39</v>
      </c>
      <c r="B36" s="13" t="s">
        <v>419</v>
      </c>
      <c r="C36" s="6">
        <v>2214.98</v>
      </c>
      <c r="D36" s="6">
        <v>2214.98</v>
      </c>
      <c r="E36" s="9" t="s">
        <v>415</v>
      </c>
      <c r="F36" s="9" t="s">
        <v>418</v>
      </c>
    </row>
    <row r="37" spans="1:6" x14ac:dyDescent="0.25">
      <c r="A37" s="13">
        <v>40</v>
      </c>
      <c r="B37" s="13" t="s">
        <v>419</v>
      </c>
      <c r="C37" s="6">
        <v>1902.16</v>
      </c>
      <c r="D37" s="6">
        <v>1902.16</v>
      </c>
      <c r="E37" s="9" t="s">
        <v>415</v>
      </c>
      <c r="F37" s="9" t="s">
        <v>418</v>
      </c>
    </row>
    <row r="38" spans="1:6" x14ac:dyDescent="0.25">
      <c r="A38" s="13">
        <v>41</v>
      </c>
      <c r="B38" s="13" t="s">
        <v>419</v>
      </c>
      <c r="C38" s="6">
        <v>1390.36</v>
      </c>
      <c r="D38" s="6">
        <v>1390.36</v>
      </c>
      <c r="E38" s="9" t="s">
        <v>415</v>
      </c>
      <c r="F38" s="9" t="s">
        <v>418</v>
      </c>
    </row>
    <row r="39" spans="1:6" x14ac:dyDescent="0.25">
      <c r="A39" s="13">
        <v>42</v>
      </c>
      <c r="B39" s="13" t="s">
        <v>419</v>
      </c>
      <c r="C39" s="6">
        <v>1998.26</v>
      </c>
      <c r="D39" s="6">
        <v>1998.26</v>
      </c>
      <c r="E39" s="9" t="s">
        <v>415</v>
      </c>
      <c r="F39" s="9" t="s">
        <v>418</v>
      </c>
    </row>
    <row r="40" spans="1:6" x14ac:dyDescent="0.25">
      <c r="A40" s="13">
        <v>43</v>
      </c>
      <c r="B40" s="13" t="s">
        <v>419</v>
      </c>
      <c r="C40" s="6">
        <v>1500.59</v>
      </c>
      <c r="D40" s="6">
        <v>1500.59</v>
      </c>
      <c r="E40" s="9" t="s">
        <v>415</v>
      </c>
      <c r="F40" s="9" t="s">
        <v>418</v>
      </c>
    </row>
    <row r="41" spans="1:6" x14ac:dyDescent="0.25">
      <c r="A41" s="13">
        <v>44</v>
      </c>
      <c r="B41" s="13" t="s">
        <v>419</v>
      </c>
      <c r="C41" s="6">
        <v>1813.63</v>
      </c>
      <c r="D41" s="6">
        <v>1813.63</v>
      </c>
      <c r="E41" s="9" t="s">
        <v>415</v>
      </c>
      <c r="F41" s="9" t="s">
        <v>418</v>
      </c>
    </row>
    <row r="42" spans="1:6" x14ac:dyDescent="0.25">
      <c r="A42" s="13">
        <v>45</v>
      </c>
      <c r="B42" s="13" t="s">
        <v>419</v>
      </c>
      <c r="C42" s="6">
        <v>1602.02</v>
      </c>
      <c r="D42" s="6">
        <v>1602.02</v>
      </c>
      <c r="E42" s="9" t="s">
        <v>415</v>
      </c>
      <c r="F42" s="9" t="s">
        <v>418</v>
      </c>
    </row>
    <row r="43" spans="1:6" x14ac:dyDescent="0.25">
      <c r="A43" s="13">
        <v>46</v>
      </c>
      <c r="B43" s="13" t="s">
        <v>419</v>
      </c>
      <c r="C43" s="6">
        <v>904.94</v>
      </c>
      <c r="D43" s="6">
        <v>904.94</v>
      </c>
      <c r="E43" s="9" t="s">
        <v>415</v>
      </c>
      <c r="F43" s="9" t="s">
        <v>418</v>
      </c>
    </row>
    <row r="44" spans="1:6" x14ac:dyDescent="0.25">
      <c r="A44" s="13">
        <v>47</v>
      </c>
      <c r="B44" s="13" t="s">
        <v>419</v>
      </c>
      <c r="C44" s="6">
        <v>785.86</v>
      </c>
      <c r="D44" s="6">
        <v>785.86</v>
      </c>
      <c r="E44" s="9" t="s">
        <v>415</v>
      </c>
      <c r="F44" s="9" t="s">
        <v>418</v>
      </c>
    </row>
    <row r="45" spans="1:6" x14ac:dyDescent="0.25">
      <c r="A45" s="13">
        <v>48</v>
      </c>
      <c r="B45" s="13" t="s">
        <v>419</v>
      </c>
      <c r="C45" s="6">
        <v>1450.8</v>
      </c>
      <c r="D45" s="6">
        <v>1450.8</v>
      </c>
      <c r="E45" s="9" t="s">
        <v>415</v>
      </c>
      <c r="F45" s="9" t="s">
        <v>418</v>
      </c>
    </row>
    <row r="46" spans="1:6" x14ac:dyDescent="0.25">
      <c r="A46" s="13">
        <v>49</v>
      </c>
      <c r="B46" s="13" t="s">
        <v>419</v>
      </c>
      <c r="C46" s="6">
        <v>2326.7399999999998</v>
      </c>
      <c r="D46" s="6">
        <v>2326.7399999999998</v>
      </c>
      <c r="E46" s="9" t="s">
        <v>415</v>
      </c>
      <c r="F46" s="9" t="s">
        <v>418</v>
      </c>
    </row>
    <row r="47" spans="1:6" x14ac:dyDescent="0.25">
      <c r="A47" s="13">
        <v>50</v>
      </c>
      <c r="B47" s="13" t="s">
        <v>419</v>
      </c>
      <c r="C47" s="6">
        <v>2374.42</v>
      </c>
      <c r="D47" s="6">
        <v>2374.42</v>
      </c>
      <c r="E47" s="9" t="s">
        <v>415</v>
      </c>
      <c r="F47" s="9" t="s">
        <v>418</v>
      </c>
    </row>
    <row r="48" spans="1:6" x14ac:dyDescent="0.25">
      <c r="A48" s="13">
        <v>51</v>
      </c>
      <c r="B48" s="13" t="s">
        <v>419</v>
      </c>
      <c r="C48" s="6">
        <v>483.6</v>
      </c>
      <c r="D48" s="6">
        <v>483.6</v>
      </c>
      <c r="E48" s="9" t="s">
        <v>415</v>
      </c>
      <c r="F48" s="9" t="s">
        <v>418</v>
      </c>
    </row>
    <row r="49" spans="1:6" x14ac:dyDescent="0.25">
      <c r="A49" s="13">
        <v>52</v>
      </c>
      <c r="B49" s="13" t="s">
        <v>419</v>
      </c>
      <c r="C49" s="6">
        <v>1209</v>
      </c>
      <c r="D49" s="6">
        <v>1209</v>
      </c>
      <c r="E49" s="9" t="s">
        <v>415</v>
      </c>
      <c r="F49" s="9" t="s">
        <v>418</v>
      </c>
    </row>
    <row r="50" spans="1:6" x14ac:dyDescent="0.25">
      <c r="A50" s="13">
        <v>53</v>
      </c>
      <c r="B50" s="13" t="s">
        <v>417</v>
      </c>
      <c r="C50" s="6">
        <v>1653.7</v>
      </c>
      <c r="D50" s="6">
        <v>1653.7</v>
      </c>
      <c r="E50" s="9" t="s">
        <v>415</v>
      </c>
      <c r="F50" s="9" t="s">
        <v>418</v>
      </c>
    </row>
    <row r="51" spans="1:6" x14ac:dyDescent="0.25">
      <c r="A51" s="13">
        <v>54</v>
      </c>
      <c r="B51" s="13" t="s">
        <v>419</v>
      </c>
      <c r="C51" s="6">
        <v>2481.46</v>
      </c>
      <c r="D51" s="6">
        <v>2481.46</v>
      </c>
      <c r="E51" s="9" t="s">
        <v>415</v>
      </c>
      <c r="F51" s="9" t="s">
        <v>418</v>
      </c>
    </row>
    <row r="52" spans="1:6" x14ac:dyDescent="0.25">
      <c r="A52" s="13">
        <v>55</v>
      </c>
      <c r="B52" s="13" t="s">
        <v>419</v>
      </c>
      <c r="C52" s="6">
        <v>2478.9699999999998</v>
      </c>
      <c r="D52" s="6">
        <v>2478.9699999999998</v>
      </c>
      <c r="E52" s="9" t="s">
        <v>415</v>
      </c>
      <c r="F52" s="9" t="s">
        <v>418</v>
      </c>
    </row>
    <row r="53" spans="1:6" x14ac:dyDescent="0.25">
      <c r="A53" s="13">
        <v>56</v>
      </c>
      <c r="B53" s="13" t="s">
        <v>417</v>
      </c>
      <c r="C53" s="6">
        <v>1586.88</v>
      </c>
      <c r="D53" s="6">
        <v>1586.88</v>
      </c>
      <c r="E53" s="9" t="s">
        <v>415</v>
      </c>
      <c r="F53" s="9" t="s">
        <v>418</v>
      </c>
    </row>
    <row r="54" spans="1:6" x14ac:dyDescent="0.25">
      <c r="A54" s="13">
        <v>58</v>
      </c>
      <c r="B54" s="13" t="s">
        <v>417</v>
      </c>
      <c r="C54" s="6">
        <v>1670.4</v>
      </c>
      <c r="D54" s="6">
        <v>1670.4</v>
      </c>
      <c r="E54" s="9" t="s">
        <v>415</v>
      </c>
      <c r="F54" s="9" t="s">
        <v>418</v>
      </c>
    </row>
    <row r="55" spans="1:6" x14ac:dyDescent="0.25">
      <c r="A55" s="13">
        <v>59</v>
      </c>
      <c r="B55" s="13" t="s">
        <v>417</v>
      </c>
      <c r="C55" s="6">
        <v>1663.16</v>
      </c>
      <c r="D55" s="6">
        <v>1663.16</v>
      </c>
      <c r="E55" s="9" t="s">
        <v>415</v>
      </c>
      <c r="F55" s="9" t="s">
        <v>418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5">
        <v>1</v>
      </c>
      <c r="B4" s="5" t="s">
        <v>416</v>
      </c>
      <c r="C4" s="5" t="s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85546875" customWidth="1"/>
    <col min="3" max="3" width="56.7109375" customWidth="1"/>
    <col min="4" max="4" width="56.140625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416</v>
      </c>
      <c r="C4" s="4">
        <v>0</v>
      </c>
      <c r="D4" s="4">
        <v>0</v>
      </c>
      <c r="E4" s="5" t="s">
        <v>416</v>
      </c>
      <c r="F4" s="5" t="s">
        <v>416</v>
      </c>
    </row>
    <row r="5" spans="1:6" x14ac:dyDescent="0.25">
      <c r="A5" s="5"/>
      <c r="B5" s="5"/>
      <c r="C5" s="4"/>
      <c r="D5" s="4"/>
      <c r="E5" s="5"/>
      <c r="F5" s="5"/>
    </row>
    <row r="6" spans="1:6" x14ac:dyDescent="0.25">
      <c r="A6" s="5"/>
      <c r="B6" s="5"/>
      <c r="C6" s="4"/>
      <c r="D6" s="4"/>
      <c r="E6" s="5"/>
      <c r="F6" s="5"/>
    </row>
    <row r="7" spans="1:6" x14ac:dyDescent="0.25">
      <c r="A7" s="5"/>
      <c r="B7" s="5"/>
      <c r="C7" s="4"/>
      <c r="D7" s="4"/>
      <c r="E7" s="5"/>
      <c r="F7" s="5"/>
    </row>
    <row r="8" spans="1:6" x14ac:dyDescent="0.25">
      <c r="A8" s="5"/>
      <c r="B8" s="5"/>
      <c r="C8" s="4"/>
      <c r="D8" s="4"/>
      <c r="E8" s="5"/>
      <c r="F8" s="5"/>
    </row>
    <row r="9" spans="1:6" x14ac:dyDescent="0.25">
      <c r="A9" s="5"/>
      <c r="B9" s="5"/>
      <c r="C9" s="4"/>
      <c r="D9" s="4"/>
      <c r="E9" s="5"/>
      <c r="F9" s="5"/>
    </row>
    <row r="10" spans="1:6" x14ac:dyDescent="0.25">
      <c r="A10" s="5"/>
      <c r="B10" s="5"/>
      <c r="C10" s="4"/>
      <c r="D10" s="4"/>
      <c r="E10" s="5"/>
      <c r="F10" s="5"/>
    </row>
    <row r="11" spans="1:6" x14ac:dyDescent="0.25">
      <c r="A11" s="5"/>
      <c r="B11" s="5"/>
      <c r="C11" s="4"/>
      <c r="D11" s="4"/>
      <c r="E11" s="5"/>
      <c r="F11" s="5"/>
    </row>
    <row r="12" spans="1:6" x14ac:dyDescent="0.25">
      <c r="A12" s="5"/>
      <c r="B12" s="5"/>
      <c r="C12" s="4"/>
      <c r="D12" s="4"/>
      <c r="E12" s="5"/>
      <c r="F12" s="5"/>
    </row>
    <row r="13" spans="1:6" x14ac:dyDescent="0.25">
      <c r="A13" s="5"/>
      <c r="B13" s="5"/>
      <c r="C13" s="4"/>
      <c r="D13" s="4"/>
      <c r="E13" s="5"/>
      <c r="F13" s="5"/>
    </row>
    <row r="14" spans="1:6" x14ac:dyDescent="0.25">
      <c r="A14" s="5"/>
      <c r="B14" s="5"/>
      <c r="C14" s="4"/>
      <c r="D14" s="4"/>
      <c r="E14" s="5"/>
      <c r="F14" s="5"/>
    </row>
    <row r="15" spans="1:6" x14ac:dyDescent="0.25">
      <c r="A15" s="5"/>
      <c r="B15" s="5"/>
      <c r="C15" s="4"/>
      <c r="D15" s="4"/>
      <c r="E15" s="5"/>
      <c r="F15" s="5"/>
    </row>
    <row r="16" spans="1:6" x14ac:dyDescent="0.25">
      <c r="A16" s="5"/>
      <c r="B16" s="5"/>
      <c r="C16" s="4"/>
      <c r="D16" s="4"/>
      <c r="E16" s="5"/>
      <c r="F16" s="5"/>
    </row>
    <row r="17" spans="1:6" x14ac:dyDescent="0.25">
      <c r="A17" s="5"/>
      <c r="B17" s="5"/>
      <c r="C17" s="4"/>
      <c r="D17" s="4"/>
      <c r="E17" s="5"/>
      <c r="F17" s="5"/>
    </row>
    <row r="18" spans="1:6" x14ac:dyDescent="0.25">
      <c r="A18" s="5"/>
      <c r="B18" s="5"/>
      <c r="C18" s="4"/>
      <c r="D18" s="4"/>
      <c r="E18" s="5"/>
      <c r="F18" s="5"/>
    </row>
    <row r="19" spans="1:6" x14ac:dyDescent="0.25">
      <c r="A19" s="5"/>
      <c r="B19" s="5"/>
      <c r="C19" s="4"/>
      <c r="D19" s="4"/>
      <c r="E19" s="5"/>
      <c r="F19" s="5"/>
    </row>
    <row r="20" spans="1:6" x14ac:dyDescent="0.25">
      <c r="A20" s="5"/>
      <c r="B20" s="5"/>
      <c r="C20" s="4"/>
      <c r="D20" s="4"/>
      <c r="E20" s="5"/>
      <c r="F20" s="5"/>
    </row>
    <row r="21" spans="1:6" x14ac:dyDescent="0.25">
      <c r="A21" s="5"/>
      <c r="B21" s="5"/>
      <c r="C21" s="4"/>
      <c r="D21" s="4"/>
      <c r="E21" s="5"/>
      <c r="F21" s="5"/>
    </row>
    <row r="22" spans="1:6" x14ac:dyDescent="0.25">
      <c r="A22" s="5"/>
      <c r="B22" s="5"/>
      <c r="C22" s="4"/>
      <c r="D22" s="4"/>
      <c r="E22" s="5"/>
      <c r="F22" s="5"/>
    </row>
    <row r="23" spans="1:6" x14ac:dyDescent="0.25">
      <c r="A23" s="5"/>
      <c r="B23" s="5"/>
      <c r="C23" s="4"/>
      <c r="D23" s="4"/>
      <c r="E23" s="5"/>
      <c r="F23" s="5"/>
    </row>
    <row r="24" spans="1:6" x14ac:dyDescent="0.25">
      <c r="A24" s="5"/>
      <c r="B24" s="5"/>
      <c r="C24" s="4"/>
      <c r="D24" s="4"/>
      <c r="E24" s="5"/>
      <c r="F24" s="5"/>
    </row>
    <row r="25" spans="1:6" x14ac:dyDescent="0.25">
      <c r="A25" s="5"/>
      <c r="B25" s="5"/>
      <c r="C25" s="4"/>
      <c r="D25" s="4"/>
      <c r="E25" s="5"/>
      <c r="F25" s="5"/>
    </row>
    <row r="26" spans="1:6" x14ac:dyDescent="0.25">
      <c r="A26" s="5"/>
      <c r="B26" s="5"/>
      <c r="C26" s="4"/>
      <c r="D26" s="4"/>
      <c r="E26" s="5"/>
      <c r="F26" s="5"/>
    </row>
    <row r="27" spans="1:6" x14ac:dyDescent="0.25">
      <c r="A27" s="5"/>
      <c r="B27" s="5"/>
      <c r="C27" s="4"/>
      <c r="D27" s="4"/>
      <c r="E27" s="5"/>
      <c r="F27" s="5"/>
    </row>
    <row r="28" spans="1:6" x14ac:dyDescent="0.25">
      <c r="A28" s="5"/>
      <c r="B28" s="5"/>
      <c r="C28" s="4"/>
      <c r="D28" s="4"/>
      <c r="E28" s="5"/>
      <c r="F28" s="5"/>
    </row>
    <row r="29" spans="1:6" x14ac:dyDescent="0.25">
      <c r="A29" s="5"/>
      <c r="B29" s="5"/>
      <c r="C29" s="4"/>
      <c r="D29" s="4"/>
      <c r="E29" s="5"/>
      <c r="F29" s="5"/>
    </row>
    <row r="30" spans="1:6" x14ac:dyDescent="0.25">
      <c r="A30" s="5"/>
      <c r="B30" s="5"/>
      <c r="C30" s="4"/>
      <c r="D30" s="4"/>
      <c r="E30" s="5"/>
      <c r="F30" s="5"/>
    </row>
    <row r="31" spans="1:6" x14ac:dyDescent="0.25">
      <c r="A31" s="5"/>
      <c r="B31" s="5"/>
      <c r="C31" s="4"/>
      <c r="D31" s="4"/>
      <c r="E31" s="5"/>
      <c r="F31" s="5"/>
    </row>
    <row r="32" spans="1:6" x14ac:dyDescent="0.25">
      <c r="A32" s="5"/>
      <c r="B32" s="5"/>
      <c r="C32" s="4"/>
      <c r="D32" s="4"/>
      <c r="E32" s="5"/>
      <c r="F32" s="5"/>
    </row>
    <row r="33" spans="1:6" x14ac:dyDescent="0.25">
      <c r="A33" s="5"/>
      <c r="B33" s="5"/>
      <c r="C33" s="4"/>
      <c r="D33" s="4"/>
      <c r="E33" s="5"/>
      <c r="F33" s="5"/>
    </row>
    <row r="34" spans="1:6" x14ac:dyDescent="0.25">
      <c r="A34" s="5"/>
      <c r="B34" s="5"/>
      <c r="C34" s="4"/>
      <c r="D34" s="4"/>
      <c r="E34" s="5"/>
      <c r="F34" s="5"/>
    </row>
    <row r="35" spans="1:6" x14ac:dyDescent="0.25">
      <c r="A35" s="5"/>
      <c r="B35" s="5"/>
      <c r="C35" s="4"/>
      <c r="D35" s="4"/>
      <c r="E35" s="5"/>
      <c r="F35" s="5"/>
    </row>
    <row r="36" spans="1:6" x14ac:dyDescent="0.25">
      <c r="A36" s="5"/>
      <c r="B36" s="5"/>
      <c r="C36" s="4"/>
      <c r="D36" s="4"/>
      <c r="E36" s="5"/>
      <c r="F36" s="5"/>
    </row>
    <row r="37" spans="1:6" x14ac:dyDescent="0.25">
      <c r="A37" s="5"/>
      <c r="B37" s="5"/>
      <c r="C37" s="4"/>
      <c r="D37" s="4"/>
      <c r="E37" s="5"/>
      <c r="F37" s="5"/>
    </row>
    <row r="38" spans="1:6" x14ac:dyDescent="0.25">
      <c r="A38" s="5"/>
      <c r="B38" s="5"/>
      <c r="C38" s="4"/>
      <c r="D38" s="4"/>
      <c r="E38" s="5"/>
      <c r="F38" s="5"/>
    </row>
    <row r="39" spans="1:6" x14ac:dyDescent="0.25">
      <c r="A39" s="5"/>
      <c r="B39" s="5"/>
      <c r="C39" s="4"/>
      <c r="D39" s="4"/>
      <c r="E39" s="5"/>
      <c r="F39" s="5"/>
    </row>
    <row r="40" spans="1:6" x14ac:dyDescent="0.25">
      <c r="A40" s="5"/>
      <c r="B40" s="5"/>
      <c r="C40" s="4"/>
      <c r="D40" s="4"/>
      <c r="E40" s="5"/>
      <c r="F40" s="5"/>
    </row>
    <row r="41" spans="1:6" x14ac:dyDescent="0.25">
      <c r="A41" s="5"/>
      <c r="B41" s="5"/>
      <c r="C41" s="4"/>
      <c r="D41" s="4"/>
      <c r="E41" s="5"/>
      <c r="F41" s="5"/>
    </row>
    <row r="42" spans="1:6" x14ac:dyDescent="0.25">
      <c r="A42" s="5"/>
      <c r="B42" s="5"/>
      <c r="C42" s="4"/>
      <c r="D42" s="4"/>
      <c r="E42" s="5"/>
      <c r="F42" s="5"/>
    </row>
    <row r="43" spans="1:6" x14ac:dyDescent="0.25">
      <c r="A43" s="5"/>
      <c r="B43" s="5"/>
      <c r="C43" s="4"/>
      <c r="D43" s="4"/>
      <c r="E43" s="5"/>
      <c r="F43" s="5"/>
    </row>
    <row r="44" spans="1:6" x14ac:dyDescent="0.25">
      <c r="A44" s="5"/>
      <c r="B44" s="5"/>
      <c r="C44" s="4"/>
      <c r="D44" s="4"/>
      <c r="E44" s="5"/>
      <c r="F44" s="5"/>
    </row>
    <row r="45" spans="1:6" x14ac:dyDescent="0.25">
      <c r="A45" s="5"/>
      <c r="B45" s="5"/>
      <c r="C45" s="4"/>
      <c r="D45" s="4"/>
      <c r="E45" s="5"/>
      <c r="F45" s="5"/>
    </row>
    <row r="46" spans="1:6" x14ac:dyDescent="0.25">
      <c r="A46" s="5"/>
      <c r="B46" s="5"/>
      <c r="C46" s="4"/>
      <c r="D46" s="4"/>
      <c r="E46" s="5"/>
      <c r="F46" s="5"/>
    </row>
    <row r="47" spans="1:6" x14ac:dyDescent="0.25">
      <c r="A47" s="5"/>
      <c r="B47" s="5"/>
      <c r="C47" s="4"/>
      <c r="D47" s="4"/>
      <c r="E47" s="5"/>
      <c r="F47" s="5"/>
    </row>
    <row r="48" spans="1:6" x14ac:dyDescent="0.25">
      <c r="A48" s="5"/>
      <c r="B48" s="5"/>
      <c r="C48" s="4"/>
      <c r="D48" s="4"/>
      <c r="E48" s="5"/>
      <c r="F48" s="5"/>
    </row>
    <row r="49" spans="1:6" x14ac:dyDescent="0.25">
      <c r="A49" s="5"/>
      <c r="B49" s="5"/>
      <c r="C49" s="4"/>
      <c r="D49" s="4"/>
      <c r="E49" s="5"/>
      <c r="F49" s="5"/>
    </row>
    <row r="50" spans="1:6" x14ac:dyDescent="0.25">
      <c r="A50" s="5"/>
      <c r="B50" s="5"/>
      <c r="C50" s="4"/>
      <c r="D50" s="4"/>
      <c r="E50" s="5"/>
      <c r="F50" s="5"/>
    </row>
    <row r="51" spans="1:6" x14ac:dyDescent="0.25">
      <c r="A51" s="5"/>
      <c r="B51" s="5"/>
      <c r="C51" s="4"/>
      <c r="D51" s="4"/>
      <c r="E51" s="5"/>
      <c r="F51" s="5"/>
    </row>
    <row r="52" spans="1:6" x14ac:dyDescent="0.25">
      <c r="A52" s="5"/>
      <c r="B52" s="5"/>
      <c r="C52" s="4"/>
      <c r="D52" s="4"/>
      <c r="E52" s="5"/>
      <c r="F52" s="5"/>
    </row>
    <row r="53" spans="1:6" x14ac:dyDescent="0.25">
      <c r="A53" s="5"/>
      <c r="B53" s="5"/>
      <c r="C53" s="4"/>
      <c r="D53" s="4"/>
      <c r="E53" s="5"/>
      <c r="F53" s="5"/>
    </row>
    <row r="54" spans="1:6" x14ac:dyDescent="0.25">
      <c r="A54" s="5"/>
      <c r="B54" s="5"/>
      <c r="C54" s="4"/>
      <c r="D54" s="4"/>
      <c r="E54" s="5"/>
      <c r="F54" s="5"/>
    </row>
    <row r="55" spans="1:6" x14ac:dyDescent="0.25">
      <c r="A55" s="5"/>
      <c r="B55" s="5"/>
      <c r="C55" s="4"/>
      <c r="D55" s="4"/>
      <c r="E55" s="5"/>
      <c r="F55" s="5"/>
    </row>
    <row r="56" spans="1:6" x14ac:dyDescent="0.25">
      <c r="A56" s="5"/>
      <c r="B56" s="5"/>
      <c r="C56" s="4"/>
      <c r="D56" s="4"/>
      <c r="E56" s="5"/>
      <c r="F56" s="5"/>
    </row>
    <row r="57" spans="1:6" x14ac:dyDescent="0.25">
      <c r="A57" s="5"/>
      <c r="B57" s="5"/>
      <c r="C57" s="4"/>
      <c r="D57" s="4"/>
      <c r="E57" s="5"/>
      <c r="F57" s="5"/>
    </row>
    <row r="58" spans="1:6" x14ac:dyDescent="0.25">
      <c r="A58" s="5"/>
      <c r="B58" s="5"/>
      <c r="C58" s="4"/>
      <c r="D58" s="4"/>
      <c r="E58" s="5"/>
      <c r="F58" s="5"/>
    </row>
    <row r="59" spans="1:6" x14ac:dyDescent="0.25">
      <c r="A59" s="5"/>
      <c r="B59" s="5"/>
      <c r="C59" s="4"/>
      <c r="D59" s="4"/>
      <c r="E59" s="5"/>
      <c r="F59" s="5"/>
    </row>
    <row r="60" spans="1:6" x14ac:dyDescent="0.25">
      <c r="A60" s="5"/>
      <c r="B60" s="5"/>
      <c r="C60" s="4"/>
      <c r="D60" s="4"/>
      <c r="E60" s="5"/>
      <c r="F60" s="5"/>
    </row>
    <row r="61" spans="1:6" x14ac:dyDescent="0.25">
      <c r="A61" s="5"/>
      <c r="B61" s="5"/>
      <c r="C61" s="4"/>
      <c r="D61" s="4"/>
      <c r="E61" s="5"/>
      <c r="F61" s="5"/>
    </row>
    <row r="62" spans="1:6" x14ac:dyDescent="0.25">
      <c r="A62" s="5"/>
      <c r="B62" s="5"/>
      <c r="C62" s="4"/>
      <c r="D62" s="4"/>
      <c r="E62" s="5"/>
      <c r="F62" s="5"/>
    </row>
    <row r="63" spans="1:6" x14ac:dyDescent="0.25">
      <c r="A63" s="5"/>
      <c r="B63" s="5"/>
      <c r="C63" s="4"/>
      <c r="D63" s="4"/>
      <c r="E63" s="5"/>
      <c r="F6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5">
        <v>1</v>
      </c>
      <c r="B4" s="5" t="s">
        <v>416</v>
      </c>
      <c r="C4" s="5" t="s">
        <v>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416</v>
      </c>
      <c r="C4">
        <v>0</v>
      </c>
      <c r="D4">
        <v>0</v>
      </c>
      <c r="E4" t="s">
        <v>416</v>
      </c>
      <c r="F4" t="s">
        <v>416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416</v>
      </c>
      <c r="C4">
        <v>0</v>
      </c>
      <c r="D4">
        <v>0</v>
      </c>
      <c r="E4" t="s">
        <v>416</v>
      </c>
      <c r="F4" t="s">
        <v>416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416</v>
      </c>
      <c r="C4">
        <v>0</v>
      </c>
      <c r="D4">
        <v>0</v>
      </c>
      <c r="E4" t="s">
        <v>416</v>
      </c>
      <c r="F4" t="s">
        <v>416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1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2" t="s">
        <v>416</v>
      </c>
      <c r="C4" s="6">
        <v>0</v>
      </c>
      <c r="D4" s="6">
        <v>0</v>
      </c>
      <c r="E4" t="s">
        <v>416</v>
      </c>
      <c r="F4" t="s">
        <v>416</v>
      </c>
    </row>
    <row r="5" spans="1:6" x14ac:dyDescent="0.25">
      <c r="A5" s="13">
        <v>8</v>
      </c>
      <c r="B5" t="s">
        <v>423</v>
      </c>
      <c r="C5" s="6">
        <v>2869.17</v>
      </c>
      <c r="D5" s="6">
        <v>2869.17</v>
      </c>
      <c r="E5" s="5" t="s">
        <v>415</v>
      </c>
      <c r="F5" s="13" t="s">
        <v>418</v>
      </c>
    </row>
    <row r="6" spans="1:6" x14ac:dyDescent="0.25">
      <c r="A6" s="13">
        <v>9</v>
      </c>
      <c r="B6" s="13" t="s">
        <v>423</v>
      </c>
      <c r="C6" s="6">
        <v>2389.34</v>
      </c>
      <c r="D6" s="6">
        <v>2389.34</v>
      </c>
      <c r="E6" s="5" t="s">
        <v>415</v>
      </c>
      <c r="F6" s="13" t="s">
        <v>418</v>
      </c>
    </row>
    <row r="7" spans="1:6" x14ac:dyDescent="0.25">
      <c r="A7" s="13">
        <v>10</v>
      </c>
      <c r="B7" s="13" t="s">
        <v>423</v>
      </c>
      <c r="C7" s="6">
        <v>3207.62</v>
      </c>
      <c r="D7" s="6">
        <v>3207.62</v>
      </c>
      <c r="E7" s="5" t="s">
        <v>415</v>
      </c>
      <c r="F7" s="13" t="s">
        <v>418</v>
      </c>
    </row>
    <row r="8" spans="1:6" x14ac:dyDescent="0.25">
      <c r="A8" s="13">
        <v>12</v>
      </c>
      <c r="B8" s="13" t="s">
        <v>423</v>
      </c>
      <c r="C8" s="6">
        <v>2114.09</v>
      </c>
      <c r="D8" s="6">
        <v>2114.09</v>
      </c>
      <c r="E8" s="5" t="s">
        <v>415</v>
      </c>
      <c r="F8" s="13" t="s">
        <v>418</v>
      </c>
    </row>
    <row r="9" spans="1:6" x14ac:dyDescent="0.25">
      <c r="A9" s="13">
        <v>14</v>
      </c>
      <c r="B9" s="13" t="s">
        <v>423</v>
      </c>
      <c r="C9" s="6">
        <v>2740.37</v>
      </c>
      <c r="D9" s="6">
        <v>2740.37</v>
      </c>
      <c r="E9" s="5" t="s">
        <v>415</v>
      </c>
      <c r="F9" s="13" t="s">
        <v>418</v>
      </c>
    </row>
    <row r="10" spans="1:6" x14ac:dyDescent="0.25">
      <c r="A10" s="13">
        <v>15</v>
      </c>
      <c r="B10" s="13" t="s">
        <v>423</v>
      </c>
      <c r="C10" s="6">
        <v>2355.02</v>
      </c>
      <c r="D10" s="6">
        <v>2355.02</v>
      </c>
      <c r="E10" s="5" t="s">
        <v>415</v>
      </c>
      <c r="F10" s="13" t="s">
        <v>418</v>
      </c>
    </row>
    <row r="11" spans="1:6" x14ac:dyDescent="0.25">
      <c r="A11" s="13">
        <v>16</v>
      </c>
      <c r="B11" s="13" t="s">
        <v>423</v>
      </c>
      <c r="C11" s="6">
        <v>1031.0999999999999</v>
      </c>
      <c r="D11" s="6">
        <v>1031.0999999999999</v>
      </c>
      <c r="E11" s="5" t="s">
        <v>415</v>
      </c>
      <c r="F11" s="13" t="s">
        <v>418</v>
      </c>
    </row>
    <row r="12" spans="1:6" x14ac:dyDescent="0.25">
      <c r="A12" s="13">
        <v>17</v>
      </c>
      <c r="B12" s="13" t="s">
        <v>423</v>
      </c>
      <c r="C12" s="6">
        <v>1110.19</v>
      </c>
      <c r="D12" s="6">
        <v>1110.19</v>
      </c>
      <c r="E12" s="5" t="s">
        <v>415</v>
      </c>
      <c r="F12" s="13" t="s">
        <v>418</v>
      </c>
    </row>
    <row r="13" spans="1:6" x14ac:dyDescent="0.25">
      <c r="A13" s="13">
        <v>18</v>
      </c>
      <c r="B13" s="13" t="s">
        <v>423</v>
      </c>
      <c r="C13" s="6">
        <v>1105.74</v>
      </c>
      <c r="D13" s="6">
        <v>1105.74</v>
      </c>
      <c r="E13" s="5" t="s">
        <v>415</v>
      </c>
      <c r="F13" s="13" t="s">
        <v>418</v>
      </c>
    </row>
    <row r="14" spans="1:6" x14ac:dyDescent="0.25">
      <c r="A14" s="13">
        <v>19</v>
      </c>
      <c r="B14" s="13" t="s">
        <v>423</v>
      </c>
      <c r="C14" s="6">
        <v>1112.42</v>
      </c>
      <c r="D14" s="6">
        <v>1112.42</v>
      </c>
      <c r="E14" s="5" t="s">
        <v>415</v>
      </c>
      <c r="F14" s="13" t="s">
        <v>418</v>
      </c>
    </row>
    <row r="15" spans="1:6" x14ac:dyDescent="0.25">
      <c r="A15" s="13">
        <v>21</v>
      </c>
      <c r="B15" s="13" t="s">
        <v>423</v>
      </c>
      <c r="C15" s="6">
        <v>1902.55</v>
      </c>
      <c r="D15" s="6">
        <v>1902.55</v>
      </c>
      <c r="E15" s="5" t="s">
        <v>415</v>
      </c>
      <c r="F15" s="13" t="s">
        <v>418</v>
      </c>
    </row>
    <row r="16" spans="1:6" x14ac:dyDescent="0.25">
      <c r="A16" s="13">
        <v>22</v>
      </c>
      <c r="B16" s="13" t="s">
        <v>423</v>
      </c>
      <c r="C16" s="6">
        <v>944.91</v>
      </c>
      <c r="D16" s="6">
        <v>944.91</v>
      </c>
      <c r="E16" s="5" t="s">
        <v>415</v>
      </c>
      <c r="F16" s="13" t="s">
        <v>418</v>
      </c>
    </row>
    <row r="17" spans="1:6" x14ac:dyDescent="0.25">
      <c r="A17" s="13">
        <v>23</v>
      </c>
      <c r="B17" s="13" t="s">
        <v>423</v>
      </c>
      <c r="C17" s="6">
        <v>2048.69</v>
      </c>
      <c r="D17" s="6">
        <v>2048.69</v>
      </c>
      <c r="E17" s="5" t="s">
        <v>415</v>
      </c>
      <c r="F17" s="13" t="s">
        <v>418</v>
      </c>
    </row>
    <row r="18" spans="1:6" x14ac:dyDescent="0.25">
      <c r="A18" s="13">
        <v>26</v>
      </c>
      <c r="B18" s="13" t="s">
        <v>423</v>
      </c>
      <c r="C18" s="6">
        <v>2528.25</v>
      </c>
      <c r="D18" s="6">
        <v>2528.25</v>
      </c>
      <c r="E18" s="5" t="s">
        <v>415</v>
      </c>
      <c r="F18" s="13" t="s">
        <v>418</v>
      </c>
    </row>
    <row r="19" spans="1:6" x14ac:dyDescent="0.25">
      <c r="A19" s="13">
        <v>27</v>
      </c>
      <c r="B19" s="13" t="s">
        <v>423</v>
      </c>
      <c r="C19" s="6">
        <v>1589.16</v>
      </c>
      <c r="D19" s="6">
        <v>1589.16</v>
      </c>
      <c r="E19" s="5" t="s">
        <v>415</v>
      </c>
      <c r="F19" s="13" t="s">
        <v>418</v>
      </c>
    </row>
    <row r="20" spans="1:6" x14ac:dyDescent="0.25">
      <c r="A20" s="13">
        <v>29</v>
      </c>
      <c r="B20" s="13" t="s">
        <v>423</v>
      </c>
      <c r="C20" s="6">
        <v>2540.96</v>
      </c>
      <c r="D20" s="6">
        <v>2540.96</v>
      </c>
      <c r="E20" s="5" t="s">
        <v>415</v>
      </c>
      <c r="F20" s="13" t="s">
        <v>418</v>
      </c>
    </row>
    <row r="21" spans="1:6" x14ac:dyDescent="0.25">
      <c r="A21" s="13">
        <v>30</v>
      </c>
      <c r="B21" s="13" t="s">
        <v>423</v>
      </c>
      <c r="C21" s="6">
        <v>1110.19</v>
      </c>
      <c r="D21" s="6">
        <v>1110.19</v>
      </c>
      <c r="E21" s="5" t="s">
        <v>415</v>
      </c>
      <c r="F21" s="13" t="s">
        <v>418</v>
      </c>
    </row>
    <row r="22" spans="1:6" x14ac:dyDescent="0.25">
      <c r="A22" s="13">
        <v>31</v>
      </c>
      <c r="B22" s="13" t="s">
        <v>423</v>
      </c>
      <c r="C22" s="6">
        <v>953.5</v>
      </c>
      <c r="D22" s="6">
        <v>953.5</v>
      </c>
      <c r="E22" s="5" t="s">
        <v>415</v>
      </c>
      <c r="F22" s="13" t="s">
        <v>418</v>
      </c>
    </row>
    <row r="23" spans="1:6" x14ac:dyDescent="0.25">
      <c r="A23" s="13">
        <v>34</v>
      </c>
      <c r="B23" s="13" t="s">
        <v>423</v>
      </c>
      <c r="C23" s="14">
        <v>5878.78</v>
      </c>
      <c r="D23" s="6">
        <v>5878.78</v>
      </c>
      <c r="E23" s="5" t="s">
        <v>415</v>
      </c>
      <c r="F23" s="13" t="s">
        <v>418</v>
      </c>
    </row>
    <row r="24" spans="1:6" x14ac:dyDescent="0.25">
      <c r="A24" s="13">
        <v>35</v>
      </c>
      <c r="B24" s="13" t="s">
        <v>423</v>
      </c>
      <c r="C24" s="14">
        <v>4789.38</v>
      </c>
      <c r="D24" s="6">
        <v>4789.38</v>
      </c>
      <c r="E24" s="5" t="s">
        <v>415</v>
      </c>
      <c r="F24" s="13" t="s">
        <v>418</v>
      </c>
    </row>
    <row r="25" spans="1:6" x14ac:dyDescent="0.25">
      <c r="A25" s="13">
        <v>36</v>
      </c>
      <c r="B25" s="13" t="s">
        <v>423</v>
      </c>
      <c r="C25" s="14">
        <v>4789.38</v>
      </c>
      <c r="D25" s="6">
        <v>4789.38</v>
      </c>
      <c r="E25" s="5" t="s">
        <v>415</v>
      </c>
      <c r="F25" s="13" t="s">
        <v>418</v>
      </c>
    </row>
    <row r="26" spans="1:6" x14ac:dyDescent="0.25">
      <c r="A26" s="13">
        <v>37</v>
      </c>
      <c r="B26" s="13" t="s">
        <v>423</v>
      </c>
      <c r="C26" s="14">
        <v>2147.08</v>
      </c>
      <c r="D26" s="6">
        <v>2147.08</v>
      </c>
      <c r="E26" s="5" t="s">
        <v>415</v>
      </c>
      <c r="F26" s="13" t="s">
        <v>418</v>
      </c>
    </row>
    <row r="27" spans="1:6" x14ac:dyDescent="0.25">
      <c r="A27" s="13">
        <v>38</v>
      </c>
      <c r="B27" s="13" t="s">
        <v>423</v>
      </c>
      <c r="C27" s="14">
        <v>3997.12</v>
      </c>
      <c r="D27" s="6">
        <v>3997.12</v>
      </c>
      <c r="E27" s="5" t="s">
        <v>415</v>
      </c>
      <c r="F27" s="13" t="s">
        <v>418</v>
      </c>
    </row>
    <row r="28" spans="1:6" x14ac:dyDescent="0.25">
      <c r="A28" s="13">
        <v>39</v>
      </c>
      <c r="B28" s="13" t="s">
        <v>423</v>
      </c>
      <c r="C28" s="14">
        <v>3366.14</v>
      </c>
      <c r="D28" s="6">
        <v>3366.14</v>
      </c>
      <c r="E28" s="5" t="s">
        <v>415</v>
      </c>
      <c r="F28" s="13" t="s">
        <v>418</v>
      </c>
    </row>
    <row r="29" spans="1:6" x14ac:dyDescent="0.25">
      <c r="A29" s="13">
        <v>40</v>
      </c>
      <c r="B29" s="13" t="s">
        <v>423</v>
      </c>
      <c r="C29" s="14">
        <v>2963.22</v>
      </c>
      <c r="D29" s="6">
        <v>2963.22</v>
      </c>
      <c r="E29" s="5" t="s">
        <v>415</v>
      </c>
      <c r="F29" s="13" t="s">
        <v>418</v>
      </c>
    </row>
    <row r="30" spans="1:6" x14ac:dyDescent="0.25">
      <c r="A30" s="13">
        <v>42</v>
      </c>
      <c r="B30" s="13" t="s">
        <v>423</v>
      </c>
      <c r="C30" s="14">
        <v>2507.2199999999998</v>
      </c>
      <c r="D30" s="14">
        <v>2507.2199999999998</v>
      </c>
      <c r="E30" t="s">
        <v>415</v>
      </c>
      <c r="F30" s="13" t="s">
        <v>418</v>
      </c>
    </row>
    <row r="31" spans="1:6" x14ac:dyDescent="0.25">
      <c r="A31" s="13">
        <v>43</v>
      </c>
      <c r="B31" s="13" t="s">
        <v>423</v>
      </c>
      <c r="C31" s="14">
        <v>1585.08</v>
      </c>
      <c r="D31" s="14">
        <v>1585.08</v>
      </c>
      <c r="E31" t="s">
        <v>415</v>
      </c>
      <c r="F31" s="13" t="s">
        <v>418</v>
      </c>
    </row>
    <row r="32" spans="1:6" x14ac:dyDescent="0.25">
      <c r="A32" s="13">
        <v>44</v>
      </c>
      <c r="B32" s="13" t="s">
        <v>423</v>
      </c>
      <c r="C32" s="14">
        <v>2007.17</v>
      </c>
      <c r="D32" s="14">
        <v>2007.17</v>
      </c>
      <c r="E32" t="s">
        <v>415</v>
      </c>
      <c r="F32" s="13" t="s">
        <v>418</v>
      </c>
    </row>
    <row r="33" spans="1:6" x14ac:dyDescent="0.25">
      <c r="A33" s="13">
        <v>45</v>
      </c>
      <c r="B33" s="13" t="s">
        <v>423</v>
      </c>
      <c r="C33" s="14">
        <v>1417.34</v>
      </c>
      <c r="D33" s="14">
        <v>1417.34</v>
      </c>
      <c r="E33" t="s">
        <v>415</v>
      </c>
      <c r="F33" s="13" t="s">
        <v>418</v>
      </c>
    </row>
    <row r="34" spans="1:6" x14ac:dyDescent="0.25">
      <c r="A34" s="13">
        <v>46</v>
      </c>
      <c r="B34" s="13" t="s">
        <v>423</v>
      </c>
      <c r="C34" s="14">
        <v>845.84</v>
      </c>
      <c r="D34" s="14">
        <v>845.84</v>
      </c>
      <c r="E34" t="s">
        <v>415</v>
      </c>
      <c r="F34" s="13" t="s">
        <v>418</v>
      </c>
    </row>
    <row r="35" spans="1:6" x14ac:dyDescent="0.25">
      <c r="A35" s="13">
        <v>49</v>
      </c>
      <c r="B35" s="13" t="s">
        <v>423</v>
      </c>
      <c r="C35" s="14">
        <v>5795.64</v>
      </c>
      <c r="D35" s="14">
        <v>5795.64</v>
      </c>
      <c r="E35" t="s">
        <v>415</v>
      </c>
      <c r="F35" s="13" t="s">
        <v>418</v>
      </c>
    </row>
    <row r="36" spans="1:6" x14ac:dyDescent="0.25">
      <c r="A36" s="13">
        <v>50</v>
      </c>
      <c r="B36" s="13" t="s">
        <v>423</v>
      </c>
      <c r="C36" s="14">
        <v>4435.8100000000004</v>
      </c>
      <c r="D36" s="14">
        <v>4435.8100000000004</v>
      </c>
      <c r="E36" t="s">
        <v>415</v>
      </c>
      <c r="F36" s="13" t="s">
        <v>418</v>
      </c>
    </row>
    <row r="37" spans="1:6" x14ac:dyDescent="0.25">
      <c r="A37" s="13">
        <v>51</v>
      </c>
      <c r="B37" s="13" t="s">
        <v>423</v>
      </c>
      <c r="C37" s="14">
        <v>1130.04</v>
      </c>
      <c r="D37" s="14">
        <v>1130.04</v>
      </c>
      <c r="E37" t="s">
        <v>415</v>
      </c>
      <c r="F37" s="13" t="s">
        <v>418</v>
      </c>
    </row>
    <row r="38" spans="1:6" x14ac:dyDescent="0.25">
      <c r="A38" s="13">
        <v>52</v>
      </c>
      <c r="B38" s="13" t="s">
        <v>423</v>
      </c>
      <c r="C38" s="14">
        <v>1695.06</v>
      </c>
      <c r="D38" s="14">
        <v>1695.06</v>
      </c>
      <c r="E38" t="s">
        <v>415</v>
      </c>
      <c r="F38" s="13" t="s">
        <v>418</v>
      </c>
    </row>
    <row r="39" spans="1:6" x14ac:dyDescent="0.25">
      <c r="A39" s="13">
        <v>53</v>
      </c>
      <c r="B39" s="13" t="s">
        <v>423</v>
      </c>
      <c r="C39" s="14">
        <v>2266.6999999999998</v>
      </c>
      <c r="D39" s="14">
        <v>2266.6999999999998</v>
      </c>
      <c r="E39" t="s">
        <v>415</v>
      </c>
      <c r="F39" s="13" t="s">
        <v>418</v>
      </c>
    </row>
    <row r="40" spans="1:6" x14ac:dyDescent="0.25">
      <c r="A40" s="13">
        <v>54</v>
      </c>
      <c r="B40" s="13" t="s">
        <v>423</v>
      </c>
      <c r="C40" s="14">
        <v>6658.82</v>
      </c>
      <c r="D40" s="14">
        <v>6658.82</v>
      </c>
      <c r="E40" t="s">
        <v>415</v>
      </c>
      <c r="F40" s="13" t="s">
        <v>418</v>
      </c>
    </row>
    <row r="41" spans="1:6" x14ac:dyDescent="0.25">
      <c r="A41" s="13">
        <v>55</v>
      </c>
      <c r="B41" s="13" t="s">
        <v>423</v>
      </c>
      <c r="C41" s="14">
        <v>6652.16</v>
      </c>
      <c r="D41" s="14">
        <v>6652.16</v>
      </c>
      <c r="E41" t="s">
        <v>415</v>
      </c>
      <c r="F41" s="13" t="s">
        <v>418</v>
      </c>
    </row>
    <row r="42" spans="1:6" x14ac:dyDescent="0.25">
      <c r="A42" s="13">
        <v>56</v>
      </c>
      <c r="B42" s="13" t="s">
        <v>423</v>
      </c>
      <c r="C42" s="14">
        <v>2264.5500000000002</v>
      </c>
      <c r="D42" s="14">
        <v>2264.5500000000002</v>
      </c>
      <c r="E42" t="s">
        <v>415</v>
      </c>
      <c r="F42" s="13" t="s">
        <v>418</v>
      </c>
    </row>
    <row r="43" spans="1:6" x14ac:dyDescent="0.25">
      <c r="A43" s="13">
        <v>58</v>
      </c>
      <c r="B43" s="13" t="s">
        <v>423</v>
      </c>
      <c r="C43" s="14">
        <v>3024.96</v>
      </c>
      <c r="D43" s="14">
        <v>3024.96</v>
      </c>
      <c r="E43" t="s">
        <v>415</v>
      </c>
      <c r="F43" s="13" t="s">
        <v>418</v>
      </c>
    </row>
    <row r="44" spans="1:6" x14ac:dyDescent="0.25">
      <c r="A44" s="13"/>
      <c r="B44" s="12"/>
      <c r="D44" s="14"/>
      <c r="F4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Martínez</cp:lastModifiedBy>
  <dcterms:created xsi:type="dcterms:W3CDTF">2024-03-21T16:48:55Z</dcterms:created>
  <dcterms:modified xsi:type="dcterms:W3CDTF">2026-06-08T00:36:11Z</dcterms:modified>
</cp:coreProperties>
</file>